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LTERNANCE\Apprentissage\Rentrée 2019\BAC PRO TCI 2019\Contrat modèle\"/>
    </mc:Choice>
  </mc:AlternateContent>
  <bookViews>
    <workbookView xWindow="0" yWindow="0" windowWidth="21600" windowHeight="9630" activeTab="1"/>
  </bookViews>
  <sheets>
    <sheet name="Identification UFA" sheetId="3" r:id="rId1"/>
    <sheet name="Calendrier 2019-2020" sheetId="1" r:id="rId2"/>
  </sheets>
  <definedNames>
    <definedName name="_xlnm.Print_Area" localSheetId="1">'Calendrier 2019-2020'!$A$1:$BT$38</definedName>
  </definedNames>
  <calcPr calcId="162913"/>
</workbook>
</file>

<file path=xl/calcChain.xml><?xml version="1.0" encoding="utf-8"?>
<calcChain xmlns="http://schemas.openxmlformats.org/spreadsheetml/2006/main">
  <c r="BG36" i="1" l="1"/>
  <c r="Y2" i="1" l="1"/>
  <c r="A1" i="1" l="1"/>
  <c r="BS36" i="1" l="1"/>
  <c r="BM36" i="1"/>
  <c r="J37" i="1"/>
  <c r="BA36" i="1"/>
  <c r="AU36" i="1"/>
  <c r="AO36" i="1"/>
  <c r="AI36" i="1"/>
  <c r="AC36" i="1"/>
  <c r="W36" i="1"/>
  <c r="Q36" i="1"/>
  <c r="K36" i="1"/>
  <c r="E36" i="1"/>
  <c r="BC2" i="1" l="1"/>
  <c r="AQ2" i="1"/>
  <c r="C2" i="1"/>
</calcChain>
</file>

<file path=xl/comments1.xml><?xml version="1.0" encoding="utf-8"?>
<comments xmlns="http://schemas.openxmlformats.org/spreadsheetml/2006/main">
  <authors>
    <author>master</author>
  </authors>
  <commentList>
    <comment ref="E4" authorId="0" shapeId="0">
      <text>
        <r>
          <rPr>
            <b/>
            <sz val="10"/>
            <color indexed="81"/>
            <rFont val="Tahoma"/>
            <family val="2"/>
          </rPr>
          <t>en rouge saisir les heures en UFA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<sst xmlns="http://schemas.openxmlformats.org/spreadsheetml/2006/main" count="1342" uniqueCount="45">
  <si>
    <t xml:space="preserve">AOÛT        </t>
  </si>
  <si>
    <t xml:space="preserve">SEPTEMBRE        </t>
  </si>
  <si>
    <t xml:space="preserve">OCTOBRE        </t>
  </si>
  <si>
    <t xml:space="preserve">NOVEMBRE        </t>
  </si>
  <si>
    <t xml:space="preserve">DÉCEMBRE        </t>
  </si>
  <si>
    <t>M</t>
  </si>
  <si>
    <t xml:space="preserve"> </t>
  </si>
  <si>
    <t/>
  </si>
  <si>
    <t>S</t>
  </si>
  <si>
    <t>L</t>
  </si>
  <si>
    <t>J</t>
  </si>
  <si>
    <t xml:space="preserve"> Toussaint</t>
  </si>
  <si>
    <t>D</t>
  </si>
  <si>
    <t>◑</t>
  </si>
  <si>
    <t>V</t>
  </si>
  <si>
    <t>●</t>
  </si>
  <si>
    <t xml:space="preserve"> Assomption</t>
  </si>
  <si>
    <t>◐</t>
  </si>
  <si>
    <t>○</t>
  </si>
  <si>
    <t xml:space="preserve"> Noël</t>
  </si>
  <si>
    <t xml:space="preserve">JANVIER        </t>
  </si>
  <si>
    <t xml:space="preserve">FÉVRIER        </t>
  </si>
  <si>
    <t xml:space="preserve">MARS        </t>
  </si>
  <si>
    <t xml:space="preserve">AVRIL        </t>
  </si>
  <si>
    <t xml:space="preserve">MAI        </t>
  </si>
  <si>
    <t xml:space="preserve">JUIN        </t>
  </si>
  <si>
    <t xml:space="preserve"> Pentecôte</t>
  </si>
  <si>
    <t xml:space="preserve">  </t>
  </si>
  <si>
    <t xml:space="preserve"> Pâques</t>
  </si>
  <si>
    <t xml:space="preserve"> Ascension</t>
  </si>
  <si>
    <t xml:space="preserve">JUILLET        </t>
  </si>
  <si>
    <t>Nom du lycée :</t>
  </si>
  <si>
    <t>Diplôme préparé :</t>
  </si>
  <si>
    <t>Promotion :</t>
  </si>
  <si>
    <t>2019-2020</t>
  </si>
  <si>
    <t xml:space="preserve"> Jour de l'an</t>
  </si>
  <si>
    <t xml:space="preserve"> Fête du Travail</t>
  </si>
  <si>
    <t xml:space="preserve"> Armistice</t>
  </si>
  <si>
    <t xml:space="preserve"> Victoire 45</t>
  </si>
  <si>
    <t xml:space="preserve"> Fête des m.</t>
  </si>
  <si>
    <t xml:space="preserve"> Fête nat.</t>
  </si>
  <si>
    <t>Boissy D'Anglas</t>
  </si>
  <si>
    <t>2019-2021</t>
  </si>
  <si>
    <t xml:space="preserve">1ère </t>
  </si>
  <si>
    <t>BAC PRO TCI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</si>
</sst>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"/>
    <numFmt numFmtId="165" formatCode="d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hadow/>
      <sz val="10"/>
      <color indexed="5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color indexed="9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i/>
      <outline/>
      <sz val="12"/>
      <name val="Arial"/>
      <family val="2"/>
    </font>
    <font>
      <sz val="12"/>
      <color theme="1"/>
      <name val="Calibri"/>
      <family val="2"/>
      <scheme val="minor"/>
    </font>
    <font>
      <b/>
      <sz val="16"/>
      <name val="Arial Narrow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sz val="14"/>
      <name val="Arial"/>
      <family val="2"/>
    </font>
    <font>
      <i/>
      <sz val="14"/>
      <name val="Arial Narrow"/>
      <family val="2"/>
    </font>
    <font>
      <sz val="14"/>
      <color rgb="FFFF0000"/>
      <name val="Calibri"/>
      <family val="2"/>
      <scheme val="minor"/>
    </font>
    <font>
      <sz val="14"/>
      <color indexed="24"/>
      <name val="DejaVu Sans"/>
      <family val="2"/>
    </font>
    <font>
      <sz val="14"/>
      <color theme="1"/>
      <name val="Calibri"/>
      <family val="2"/>
      <scheme val="minor"/>
    </font>
    <font>
      <b/>
      <sz val="14"/>
      <color indexed="10"/>
      <name val="Arial"/>
      <family val="2"/>
    </font>
    <font>
      <sz val="14"/>
      <color rgb="FFFF0000"/>
      <name val="DejaVu Sans"/>
      <family val="2"/>
    </font>
    <font>
      <sz val="14"/>
      <name val="DejaVu Sans"/>
      <family val="2"/>
    </font>
    <font>
      <sz val="14"/>
      <color theme="8" tint="0.39997558519241921"/>
      <name val="DejaVu Sans"/>
      <family val="2"/>
    </font>
    <font>
      <i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4"/>
      <color theme="0"/>
      <name val="Arial Narrow"/>
      <family val="2"/>
    </font>
    <font>
      <sz val="14"/>
      <color theme="0"/>
      <name val="DejaVu Sans"/>
      <family val="2"/>
    </font>
    <font>
      <sz val="9"/>
      <color indexed="10"/>
      <name val="Arial"/>
      <family val="2"/>
    </font>
    <font>
      <sz val="9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4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5"/>
        <bgColor indexed="54"/>
      </patternFill>
    </fill>
    <fill>
      <patternFill patternType="solid">
        <fgColor indexed="49"/>
        <bgColor indexed="57"/>
      </patternFill>
    </fill>
    <fill>
      <patternFill patternType="solid">
        <fgColor indexed="53"/>
        <bgColor indexed="29"/>
      </patternFill>
    </fill>
    <fill>
      <patternFill patternType="solid">
        <fgColor indexed="55"/>
        <bgColor indexed="24"/>
      </patternFill>
    </fill>
    <fill>
      <patternFill patternType="solid">
        <fgColor indexed="50"/>
        <bgColor indexed="42"/>
      </patternFill>
    </fill>
    <fill>
      <patternFill patternType="solid">
        <fgColor indexed="49"/>
        <b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49"/>
      </patternFill>
    </fill>
    <fill>
      <patternFill patternType="solid">
        <fgColor indexed="43"/>
        <bgColor indexed="42"/>
      </patternFill>
    </fill>
    <fill>
      <patternFill patternType="solid">
        <fgColor indexed="31"/>
        <bgColor indexed="26"/>
      </patternFill>
    </fill>
    <fill>
      <patternFill patternType="solid">
        <fgColor indexed="50"/>
        <bgColor indexed="27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4"/>
      </patternFill>
    </fill>
    <fill>
      <patternFill patternType="solid">
        <fgColor indexed="47"/>
        <bgColor indexed="31"/>
      </patternFill>
    </fill>
    <fill>
      <patternFill patternType="solid">
        <fgColor indexed="44"/>
        <bgColor indexed="27"/>
      </patternFill>
    </fill>
    <fill>
      <patternFill patternType="solid">
        <fgColor indexed="45"/>
        <b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55"/>
      </bottom>
      <diagonal/>
    </border>
    <border>
      <left/>
      <right/>
      <top style="hair">
        <color indexed="8"/>
      </top>
      <bottom style="hair">
        <color indexed="55"/>
      </bottom>
      <diagonal/>
    </border>
    <border>
      <left/>
      <right style="hair">
        <color indexed="8"/>
      </right>
      <top style="hair">
        <color indexed="8"/>
      </top>
      <bottom style="hair">
        <color indexed="55"/>
      </bottom>
      <diagonal/>
    </border>
    <border>
      <left style="hair">
        <color indexed="8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8"/>
      </right>
      <top style="hair">
        <color indexed="55"/>
      </top>
      <bottom style="hair">
        <color indexed="55"/>
      </bottom>
      <diagonal/>
    </border>
  </borders>
  <cellStyleXfs count="23">
    <xf numFmtId="0" fontId="0" fillId="0" borderId="0"/>
    <xf numFmtId="0" fontId="1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2" fillId="0" borderId="0" applyNumberForma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5" borderId="0" applyNumberFormat="0" applyFont="0" applyBorder="0" applyAlignment="0" applyProtection="0"/>
    <xf numFmtId="0" fontId="1" fillId="16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8" borderId="0" applyNumberFormat="0" applyFont="0" applyBorder="0" applyAlignment="0" applyProtection="0"/>
    <xf numFmtId="0" fontId="1" fillId="19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1" borderId="0" applyNumberFormat="0" applyFont="0" applyBorder="0" applyAlignment="0" applyProtection="0"/>
    <xf numFmtId="0" fontId="1" fillId="17" borderId="0" applyNumberFormat="0" applyFont="0" applyBorder="0" applyAlignment="0" applyProtection="0"/>
  </cellStyleXfs>
  <cellXfs count="82">
    <xf numFmtId="0" fontId="0" fillId="0" borderId="0" xfId="0"/>
    <xf numFmtId="0" fontId="5" fillId="8" borderId="2" xfId="0" applyFont="1" applyFill="1" applyBorder="1"/>
    <xf numFmtId="0" fontId="5" fillId="8" borderId="3" xfId="0" applyFont="1" applyFill="1" applyBorder="1"/>
    <xf numFmtId="0" fontId="5" fillId="8" borderId="3" xfId="0" applyNumberFormat="1" applyFont="1" applyFill="1" applyBorder="1"/>
    <xf numFmtId="0" fontId="5" fillId="8" borderId="3" xfId="0" applyNumberFormat="1" applyFont="1" applyFill="1" applyBorder="1" applyAlignment="1">
      <alignment horizontal="center"/>
    </xf>
    <xf numFmtId="164" fontId="5" fillId="8" borderId="4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7" xfId="0" applyBorder="1"/>
    <xf numFmtId="0" fontId="0" fillId="0" borderId="11" xfId="0" applyBorder="1"/>
    <xf numFmtId="0" fontId="0" fillId="0" borderId="12" xfId="0" applyBorder="1"/>
    <xf numFmtId="0" fontId="4" fillId="0" borderId="0" xfId="0" applyFont="1" applyBorder="1"/>
    <xf numFmtId="0" fontId="8" fillId="22" borderId="0" xfId="0" applyFont="1" applyFill="1" applyBorder="1" applyProtection="1">
      <protection locked="0"/>
    </xf>
    <xf numFmtId="0" fontId="0" fillId="0" borderId="13" xfId="0" applyBorder="1"/>
    <xf numFmtId="0" fontId="0" fillId="0" borderId="0" xfId="0" applyBorder="1"/>
    <xf numFmtId="0" fontId="9" fillId="0" borderId="0" xfId="0" applyFont="1" applyBorder="1"/>
    <xf numFmtId="0" fontId="4" fillId="0" borderId="13" xfId="0" applyFont="1" applyBorder="1" applyAlignment="1">
      <alignment horizontal="center" vertical="center"/>
    </xf>
    <xf numFmtId="0" fontId="0" fillId="0" borderId="14" xfId="0" applyBorder="1"/>
    <xf numFmtId="0" fontId="0" fillId="0" borderId="18" xfId="0" applyBorder="1"/>
    <xf numFmtId="0" fontId="0" fillId="0" borderId="15" xfId="0" applyBorder="1"/>
    <xf numFmtId="0" fontId="6" fillId="22" borderId="0" xfId="0" applyFont="1" applyFill="1" applyBorder="1"/>
    <xf numFmtId="0" fontId="10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vertical="center"/>
    </xf>
    <xf numFmtId="0" fontId="12" fillId="0" borderId="0" xfId="0" applyFont="1" applyFill="1"/>
    <xf numFmtId="0" fontId="16" fillId="0" borderId="5" xfId="0" applyFont="1" applyBorder="1" applyAlignment="1">
      <alignment horizontal="center"/>
    </xf>
    <xf numFmtId="165" fontId="10" fillId="0" borderId="6" xfId="0" applyNumberFormat="1" applyFont="1" applyBorder="1" applyAlignment="1">
      <alignment horizontal="center"/>
    </xf>
    <xf numFmtId="165" fontId="10" fillId="0" borderId="6" xfId="0" applyNumberFormat="1" applyFont="1" applyBorder="1" applyAlignment="1">
      <alignment horizontal="left"/>
    </xf>
    <xf numFmtId="0" fontId="17" fillId="0" borderId="6" xfId="0" applyFont="1" applyBorder="1"/>
    <xf numFmtId="0" fontId="18" fillId="0" borderId="6" xfId="0" applyFont="1" applyBorder="1"/>
    <xf numFmtId="0" fontId="19" fillId="0" borderId="9" xfId="0" applyFont="1" applyBorder="1" applyAlignment="1">
      <alignment horizontal="center"/>
    </xf>
    <xf numFmtId="0" fontId="20" fillId="0" borderId="6" xfId="0" applyFont="1" applyBorder="1"/>
    <xf numFmtId="0" fontId="16" fillId="0" borderId="7" xfId="0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0" fontId="17" fillId="0" borderId="1" xfId="0" applyFont="1" applyBorder="1"/>
    <xf numFmtId="0" fontId="20" fillId="0" borderId="1" xfId="0" applyFont="1" applyBorder="1"/>
    <xf numFmtId="0" fontId="19" fillId="0" borderId="8" xfId="0" applyFont="1" applyBorder="1" applyAlignment="1">
      <alignment horizontal="center"/>
    </xf>
    <xf numFmtId="0" fontId="20" fillId="0" borderId="0" xfId="0" applyFont="1"/>
    <xf numFmtId="0" fontId="10" fillId="23" borderId="0" xfId="0" applyFont="1" applyFill="1" applyAlignment="1">
      <alignment vertical="center"/>
    </xf>
    <xf numFmtId="0" fontId="16" fillId="23" borderId="0" xfId="0" applyFont="1" applyFill="1" applyAlignment="1">
      <alignment horizontal="center" vertical="center"/>
    </xf>
    <xf numFmtId="0" fontId="16" fillId="23" borderId="0" xfId="0" applyFont="1" applyFill="1" applyAlignment="1">
      <alignment vertical="center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20" fillId="0" borderId="1" xfId="0" applyFont="1" applyFill="1" applyBorder="1" applyAlignment="1" applyProtection="1">
      <alignment vertical="center"/>
    </xf>
    <xf numFmtId="0" fontId="16" fillId="0" borderId="1" xfId="0" applyFont="1" applyBorder="1" applyAlignment="1" applyProtection="1">
      <alignment vertical="center"/>
    </xf>
    <xf numFmtId="0" fontId="4" fillId="24" borderId="0" xfId="0" applyFont="1" applyFill="1" applyBorder="1"/>
    <xf numFmtId="0" fontId="16" fillId="25" borderId="5" xfId="0" applyFont="1" applyFill="1" applyBorder="1" applyAlignment="1">
      <alignment horizontal="center"/>
    </xf>
    <xf numFmtId="165" fontId="10" fillId="25" borderId="6" xfId="0" applyNumberFormat="1" applyFont="1" applyFill="1" applyBorder="1" applyAlignment="1">
      <alignment horizontal="center"/>
    </xf>
    <xf numFmtId="165" fontId="10" fillId="26" borderId="6" xfId="0" applyNumberFormat="1" applyFont="1" applyFill="1" applyBorder="1" applyAlignment="1">
      <alignment horizontal="left"/>
    </xf>
    <xf numFmtId="0" fontId="17" fillId="26" borderId="6" xfId="0" applyFont="1" applyFill="1" applyBorder="1"/>
    <xf numFmtId="0" fontId="18" fillId="26" borderId="6" xfId="0" applyFont="1" applyFill="1" applyBorder="1"/>
    <xf numFmtId="0" fontId="19" fillId="26" borderId="9" xfId="0" applyFont="1" applyFill="1" applyBorder="1" applyAlignment="1">
      <alignment horizontal="center"/>
    </xf>
    <xf numFmtId="0" fontId="16" fillId="26" borderId="5" xfId="0" applyFont="1" applyFill="1" applyBorder="1" applyAlignment="1">
      <alignment horizontal="center"/>
    </xf>
    <xf numFmtId="165" fontId="10" fillId="26" borderId="6" xfId="0" applyNumberFormat="1" applyFont="1" applyFill="1" applyBorder="1" applyAlignment="1">
      <alignment horizontal="center"/>
    </xf>
    <xf numFmtId="0" fontId="22" fillId="26" borderId="6" xfId="0" applyFont="1" applyFill="1" applyBorder="1"/>
    <xf numFmtId="0" fontId="23" fillId="26" borderId="6" xfId="0" applyFont="1" applyFill="1" applyBorder="1"/>
    <xf numFmtId="0" fontId="24" fillId="26" borderId="6" xfId="0" applyFont="1" applyFill="1" applyBorder="1"/>
    <xf numFmtId="0" fontId="25" fillId="26" borderId="6" xfId="0" applyFont="1" applyFill="1" applyBorder="1"/>
    <xf numFmtId="0" fontId="26" fillId="0" borderId="0" xfId="0" applyFont="1"/>
    <xf numFmtId="165" fontId="10" fillId="27" borderId="6" xfId="0" applyNumberFormat="1" applyFont="1" applyFill="1" applyBorder="1" applyAlignment="1">
      <alignment horizontal="left"/>
    </xf>
    <xf numFmtId="0" fontId="27" fillId="0" borderId="0" xfId="0" applyFont="1"/>
    <xf numFmtId="0" fontId="28" fillId="0" borderId="6" xfId="0" applyFont="1" applyBorder="1"/>
    <xf numFmtId="0" fontId="29" fillId="26" borderId="6" xfId="0" applyFont="1" applyFill="1" applyBorder="1"/>
    <xf numFmtId="0" fontId="18" fillId="28" borderId="6" xfId="0" applyFont="1" applyFill="1" applyBorder="1"/>
    <xf numFmtId="0" fontId="18" fillId="30" borderId="6" xfId="0" applyFont="1" applyFill="1" applyBorder="1"/>
    <xf numFmtId="0" fontId="18" fillId="30" borderId="6" xfId="0" applyFont="1" applyFill="1" applyBorder="1"/>
    <xf numFmtId="0" fontId="18" fillId="29" borderId="6" xfId="0" applyFont="1" applyFill="1" applyBorder="1"/>
    <xf numFmtId="0" fontId="30" fillId="0" borderId="0" xfId="0" applyFont="1"/>
    <xf numFmtId="0" fontId="31" fillId="0" borderId="0" xfId="0" applyFont="1"/>
    <xf numFmtId="0" fontId="7" fillId="0" borderId="16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6" fillId="0" borderId="0" xfId="0" applyFont="1" applyAlignment="1">
      <alignment horizontal="left" wrapText="1"/>
    </xf>
    <xf numFmtId="2" fontId="21" fillId="23" borderId="0" xfId="0" applyNumberFormat="1" applyFont="1" applyFill="1" applyAlignment="1">
      <alignment vertical="center"/>
    </xf>
    <xf numFmtId="2" fontId="20" fillId="0" borderId="0" xfId="0" applyNumberFormat="1" applyFont="1" applyAlignment="1">
      <alignment vertical="center"/>
    </xf>
    <xf numFmtId="0" fontId="16" fillId="0" borderId="1" xfId="0" applyFont="1" applyBorder="1" applyAlignment="1" applyProtection="1">
      <alignment vertical="center"/>
    </xf>
    <xf numFmtId="0" fontId="17" fillId="26" borderId="19" xfId="0" applyFont="1" applyFill="1" applyBorder="1" applyAlignment="1">
      <alignment horizontal="left"/>
    </xf>
    <xf numFmtId="0" fontId="17" fillId="26" borderId="20" xfId="0" applyFont="1" applyFill="1" applyBorder="1" applyAlignment="1">
      <alignment horizontal="left"/>
    </xf>
    <xf numFmtId="0" fontId="17" fillId="26" borderId="19" xfId="0" applyFont="1" applyFill="1" applyBorder="1"/>
    <xf numFmtId="0" fontId="17" fillId="26" borderId="20" xfId="0" applyFont="1" applyFill="1" applyBorder="1"/>
    <xf numFmtId="0" fontId="13" fillId="0" borderId="0" xfId="0" applyFont="1" applyFill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 vertical="center" wrapText="1"/>
    </xf>
    <xf numFmtId="0" fontId="20" fillId="0" borderId="1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</cellXfs>
  <cellStyles count="23">
    <cellStyle name="aujourdhui" xfId="2"/>
    <cellStyle name="coloré1" xfId="3"/>
    <cellStyle name="coloré1 2" xfId="9"/>
    <cellStyle name="coloré1 3" xfId="15"/>
    <cellStyle name="coloré2" xfId="4"/>
    <cellStyle name="coloré2 2" xfId="16"/>
    <cellStyle name="événement1" xfId="11"/>
    <cellStyle name="événement2" xfId="12"/>
    <cellStyle name="événement2 2" xfId="20"/>
    <cellStyle name="événement3" xfId="13"/>
    <cellStyle name="événement4" xfId="21"/>
    <cellStyle name="événement5" xfId="22"/>
    <cellStyle name="Férié petit calendrier" xfId="5"/>
    <cellStyle name="Normal" xfId="0" builtinId="0"/>
    <cellStyle name="Normal 2" xfId="1"/>
    <cellStyle name="vacances_planning" xfId="14"/>
    <cellStyle name="vacances1" xfId="6"/>
    <cellStyle name="vacances1 2" xfId="17"/>
    <cellStyle name="vacances2" xfId="7"/>
    <cellStyle name="vacances2 2" xfId="10"/>
    <cellStyle name="vacances2 3" xfId="18"/>
    <cellStyle name="vacances3" xfId="8"/>
    <cellStyle name="vacances3 2" xfId="19"/>
  </cellStyles>
  <dxfs count="2">
    <dxf>
      <fill>
        <patternFill patternType="solid">
          <fgColor indexed="27"/>
          <bgColor indexed="42"/>
        </patternFill>
      </fill>
    </dxf>
    <dxf>
      <fill>
        <patternFill patternType="solid">
          <fgColor indexed="42"/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BT20"/>
  <sheetViews>
    <sheetView workbookViewId="0">
      <selection activeCell="C7" sqref="C7"/>
    </sheetView>
  </sheetViews>
  <sheetFormatPr baseColWidth="10" defaultRowHeight="15"/>
  <cols>
    <col min="1" max="1" width="7.140625" customWidth="1"/>
    <col min="2" max="2" width="23.140625" customWidth="1"/>
    <col min="3" max="3" width="47.42578125" customWidth="1"/>
    <col min="4" max="4" width="26.85546875" customWidth="1"/>
    <col min="257" max="257" width="7.140625" customWidth="1"/>
    <col min="258" max="258" width="23.140625" customWidth="1"/>
    <col min="259" max="259" width="47.42578125" customWidth="1"/>
    <col min="260" max="260" width="26.85546875" customWidth="1"/>
    <col min="513" max="513" width="7.140625" customWidth="1"/>
    <col min="514" max="514" width="23.140625" customWidth="1"/>
    <col min="515" max="515" width="47.42578125" customWidth="1"/>
    <col min="516" max="516" width="26.85546875" customWidth="1"/>
    <col min="769" max="769" width="7.140625" customWidth="1"/>
    <col min="770" max="770" width="23.140625" customWidth="1"/>
    <col min="771" max="771" width="47.42578125" customWidth="1"/>
    <col min="772" max="772" width="26.85546875" customWidth="1"/>
    <col min="1025" max="1025" width="7.140625" customWidth="1"/>
    <col min="1026" max="1026" width="23.140625" customWidth="1"/>
    <col min="1027" max="1027" width="47.42578125" customWidth="1"/>
    <col min="1028" max="1028" width="26.85546875" customWidth="1"/>
    <col min="1281" max="1281" width="7.140625" customWidth="1"/>
    <col min="1282" max="1282" width="23.140625" customWidth="1"/>
    <col min="1283" max="1283" width="47.42578125" customWidth="1"/>
    <col min="1284" max="1284" width="26.85546875" customWidth="1"/>
    <col min="1537" max="1537" width="7.140625" customWidth="1"/>
    <col min="1538" max="1538" width="23.140625" customWidth="1"/>
    <col min="1539" max="1539" width="47.42578125" customWidth="1"/>
    <col min="1540" max="1540" width="26.85546875" customWidth="1"/>
    <col min="1793" max="1793" width="7.140625" customWidth="1"/>
    <col min="1794" max="1794" width="23.140625" customWidth="1"/>
    <col min="1795" max="1795" width="47.42578125" customWidth="1"/>
    <col min="1796" max="1796" width="26.85546875" customWidth="1"/>
    <col min="2049" max="2049" width="7.140625" customWidth="1"/>
    <col min="2050" max="2050" width="23.140625" customWidth="1"/>
    <col min="2051" max="2051" width="47.42578125" customWidth="1"/>
    <col min="2052" max="2052" width="26.85546875" customWidth="1"/>
    <col min="2305" max="2305" width="7.140625" customWidth="1"/>
    <col min="2306" max="2306" width="23.140625" customWidth="1"/>
    <col min="2307" max="2307" width="47.42578125" customWidth="1"/>
    <col min="2308" max="2308" width="26.85546875" customWidth="1"/>
    <col min="2561" max="2561" width="7.140625" customWidth="1"/>
    <col min="2562" max="2562" width="23.140625" customWidth="1"/>
    <col min="2563" max="2563" width="47.42578125" customWidth="1"/>
    <col min="2564" max="2564" width="26.85546875" customWidth="1"/>
    <col min="2817" max="2817" width="7.140625" customWidth="1"/>
    <col min="2818" max="2818" width="23.140625" customWidth="1"/>
    <col min="2819" max="2819" width="47.42578125" customWidth="1"/>
    <col min="2820" max="2820" width="26.85546875" customWidth="1"/>
    <col min="3073" max="3073" width="7.140625" customWidth="1"/>
    <col min="3074" max="3074" width="23.140625" customWidth="1"/>
    <col min="3075" max="3075" width="47.42578125" customWidth="1"/>
    <col min="3076" max="3076" width="26.85546875" customWidth="1"/>
    <col min="3329" max="3329" width="7.140625" customWidth="1"/>
    <col min="3330" max="3330" width="23.140625" customWidth="1"/>
    <col min="3331" max="3331" width="47.42578125" customWidth="1"/>
    <col min="3332" max="3332" width="26.85546875" customWidth="1"/>
    <col min="3585" max="3585" width="7.140625" customWidth="1"/>
    <col min="3586" max="3586" width="23.140625" customWidth="1"/>
    <col min="3587" max="3587" width="47.42578125" customWidth="1"/>
    <col min="3588" max="3588" width="26.85546875" customWidth="1"/>
    <col min="3841" max="3841" width="7.140625" customWidth="1"/>
    <col min="3842" max="3842" width="23.140625" customWidth="1"/>
    <col min="3843" max="3843" width="47.42578125" customWidth="1"/>
    <col min="3844" max="3844" width="26.85546875" customWidth="1"/>
    <col min="4097" max="4097" width="7.140625" customWidth="1"/>
    <col min="4098" max="4098" width="23.140625" customWidth="1"/>
    <col min="4099" max="4099" width="47.42578125" customWidth="1"/>
    <col min="4100" max="4100" width="26.85546875" customWidth="1"/>
    <col min="4353" max="4353" width="7.140625" customWidth="1"/>
    <col min="4354" max="4354" width="23.140625" customWidth="1"/>
    <col min="4355" max="4355" width="47.42578125" customWidth="1"/>
    <col min="4356" max="4356" width="26.85546875" customWidth="1"/>
    <col min="4609" max="4609" width="7.140625" customWidth="1"/>
    <col min="4610" max="4610" width="23.140625" customWidth="1"/>
    <col min="4611" max="4611" width="47.42578125" customWidth="1"/>
    <col min="4612" max="4612" width="26.85546875" customWidth="1"/>
    <col min="4865" max="4865" width="7.140625" customWidth="1"/>
    <col min="4866" max="4866" width="23.140625" customWidth="1"/>
    <col min="4867" max="4867" width="47.42578125" customWidth="1"/>
    <col min="4868" max="4868" width="26.85546875" customWidth="1"/>
    <col min="5121" max="5121" width="7.140625" customWidth="1"/>
    <col min="5122" max="5122" width="23.140625" customWidth="1"/>
    <col min="5123" max="5123" width="47.42578125" customWidth="1"/>
    <col min="5124" max="5124" width="26.85546875" customWidth="1"/>
    <col min="5377" max="5377" width="7.140625" customWidth="1"/>
    <col min="5378" max="5378" width="23.140625" customWidth="1"/>
    <col min="5379" max="5379" width="47.42578125" customWidth="1"/>
    <col min="5380" max="5380" width="26.85546875" customWidth="1"/>
    <col min="5633" max="5633" width="7.140625" customWidth="1"/>
    <col min="5634" max="5634" width="23.140625" customWidth="1"/>
    <col min="5635" max="5635" width="47.42578125" customWidth="1"/>
    <col min="5636" max="5636" width="26.85546875" customWidth="1"/>
    <col min="5889" max="5889" width="7.140625" customWidth="1"/>
    <col min="5890" max="5890" width="23.140625" customWidth="1"/>
    <col min="5891" max="5891" width="47.42578125" customWidth="1"/>
    <col min="5892" max="5892" width="26.85546875" customWidth="1"/>
    <col min="6145" max="6145" width="7.140625" customWidth="1"/>
    <col min="6146" max="6146" width="23.140625" customWidth="1"/>
    <col min="6147" max="6147" width="47.42578125" customWidth="1"/>
    <col min="6148" max="6148" width="26.85546875" customWidth="1"/>
    <col min="6401" max="6401" width="7.140625" customWidth="1"/>
    <col min="6402" max="6402" width="23.140625" customWidth="1"/>
    <col min="6403" max="6403" width="47.42578125" customWidth="1"/>
    <col min="6404" max="6404" width="26.85546875" customWidth="1"/>
    <col min="6657" max="6657" width="7.140625" customWidth="1"/>
    <col min="6658" max="6658" width="23.140625" customWidth="1"/>
    <col min="6659" max="6659" width="47.42578125" customWidth="1"/>
    <col min="6660" max="6660" width="26.85546875" customWidth="1"/>
    <col min="6913" max="6913" width="7.140625" customWidth="1"/>
    <col min="6914" max="6914" width="23.140625" customWidth="1"/>
    <col min="6915" max="6915" width="47.42578125" customWidth="1"/>
    <col min="6916" max="6916" width="26.85546875" customWidth="1"/>
    <col min="7169" max="7169" width="7.140625" customWidth="1"/>
    <col min="7170" max="7170" width="23.140625" customWidth="1"/>
    <col min="7171" max="7171" width="47.42578125" customWidth="1"/>
    <col min="7172" max="7172" width="26.85546875" customWidth="1"/>
    <col min="7425" max="7425" width="7.140625" customWidth="1"/>
    <col min="7426" max="7426" width="23.140625" customWidth="1"/>
    <col min="7427" max="7427" width="47.42578125" customWidth="1"/>
    <col min="7428" max="7428" width="26.85546875" customWidth="1"/>
    <col min="7681" max="7681" width="7.140625" customWidth="1"/>
    <col min="7682" max="7682" width="23.140625" customWidth="1"/>
    <col min="7683" max="7683" width="47.42578125" customWidth="1"/>
    <col min="7684" max="7684" width="26.85546875" customWidth="1"/>
    <col min="7937" max="7937" width="7.140625" customWidth="1"/>
    <col min="7938" max="7938" width="23.140625" customWidth="1"/>
    <col min="7939" max="7939" width="47.42578125" customWidth="1"/>
    <col min="7940" max="7940" width="26.85546875" customWidth="1"/>
    <col min="8193" max="8193" width="7.140625" customWidth="1"/>
    <col min="8194" max="8194" width="23.140625" customWidth="1"/>
    <col min="8195" max="8195" width="47.42578125" customWidth="1"/>
    <col min="8196" max="8196" width="26.85546875" customWidth="1"/>
    <col min="8449" max="8449" width="7.140625" customWidth="1"/>
    <col min="8450" max="8450" width="23.140625" customWidth="1"/>
    <col min="8451" max="8451" width="47.42578125" customWidth="1"/>
    <col min="8452" max="8452" width="26.85546875" customWidth="1"/>
    <col min="8705" max="8705" width="7.140625" customWidth="1"/>
    <col min="8706" max="8706" width="23.140625" customWidth="1"/>
    <col min="8707" max="8707" width="47.42578125" customWidth="1"/>
    <col min="8708" max="8708" width="26.85546875" customWidth="1"/>
    <col min="8961" max="8961" width="7.140625" customWidth="1"/>
    <col min="8962" max="8962" width="23.140625" customWidth="1"/>
    <col min="8963" max="8963" width="47.42578125" customWidth="1"/>
    <col min="8964" max="8964" width="26.85546875" customWidth="1"/>
    <col min="9217" max="9217" width="7.140625" customWidth="1"/>
    <col min="9218" max="9218" width="23.140625" customWidth="1"/>
    <col min="9219" max="9219" width="47.42578125" customWidth="1"/>
    <col min="9220" max="9220" width="26.85546875" customWidth="1"/>
    <col min="9473" max="9473" width="7.140625" customWidth="1"/>
    <col min="9474" max="9474" width="23.140625" customWidth="1"/>
    <col min="9475" max="9475" width="47.42578125" customWidth="1"/>
    <col min="9476" max="9476" width="26.85546875" customWidth="1"/>
    <col min="9729" max="9729" width="7.140625" customWidth="1"/>
    <col min="9730" max="9730" width="23.140625" customWidth="1"/>
    <col min="9731" max="9731" width="47.42578125" customWidth="1"/>
    <col min="9732" max="9732" width="26.85546875" customWidth="1"/>
    <col min="9985" max="9985" width="7.140625" customWidth="1"/>
    <col min="9986" max="9986" width="23.140625" customWidth="1"/>
    <col min="9987" max="9987" width="47.42578125" customWidth="1"/>
    <col min="9988" max="9988" width="26.85546875" customWidth="1"/>
    <col min="10241" max="10241" width="7.140625" customWidth="1"/>
    <col min="10242" max="10242" width="23.140625" customWidth="1"/>
    <col min="10243" max="10243" width="47.42578125" customWidth="1"/>
    <col min="10244" max="10244" width="26.85546875" customWidth="1"/>
    <col min="10497" max="10497" width="7.140625" customWidth="1"/>
    <col min="10498" max="10498" width="23.140625" customWidth="1"/>
    <col min="10499" max="10499" width="47.42578125" customWidth="1"/>
    <col min="10500" max="10500" width="26.85546875" customWidth="1"/>
    <col min="10753" max="10753" width="7.140625" customWidth="1"/>
    <col min="10754" max="10754" width="23.140625" customWidth="1"/>
    <col min="10755" max="10755" width="47.42578125" customWidth="1"/>
    <col min="10756" max="10756" width="26.85546875" customWidth="1"/>
    <col min="11009" max="11009" width="7.140625" customWidth="1"/>
    <col min="11010" max="11010" width="23.140625" customWidth="1"/>
    <col min="11011" max="11011" width="47.42578125" customWidth="1"/>
    <col min="11012" max="11012" width="26.85546875" customWidth="1"/>
    <col min="11265" max="11265" width="7.140625" customWidth="1"/>
    <col min="11266" max="11266" width="23.140625" customWidth="1"/>
    <col min="11267" max="11267" width="47.42578125" customWidth="1"/>
    <col min="11268" max="11268" width="26.85546875" customWidth="1"/>
    <col min="11521" max="11521" width="7.140625" customWidth="1"/>
    <col min="11522" max="11522" width="23.140625" customWidth="1"/>
    <col min="11523" max="11523" width="47.42578125" customWidth="1"/>
    <col min="11524" max="11524" width="26.85546875" customWidth="1"/>
    <col min="11777" max="11777" width="7.140625" customWidth="1"/>
    <col min="11778" max="11778" width="23.140625" customWidth="1"/>
    <col min="11779" max="11779" width="47.42578125" customWidth="1"/>
    <col min="11780" max="11780" width="26.85546875" customWidth="1"/>
    <col min="12033" max="12033" width="7.140625" customWidth="1"/>
    <col min="12034" max="12034" width="23.140625" customWidth="1"/>
    <col min="12035" max="12035" width="47.42578125" customWidth="1"/>
    <col min="12036" max="12036" width="26.85546875" customWidth="1"/>
    <col min="12289" max="12289" width="7.140625" customWidth="1"/>
    <col min="12290" max="12290" width="23.140625" customWidth="1"/>
    <col min="12291" max="12291" width="47.42578125" customWidth="1"/>
    <col min="12292" max="12292" width="26.85546875" customWidth="1"/>
    <col min="12545" max="12545" width="7.140625" customWidth="1"/>
    <col min="12546" max="12546" width="23.140625" customWidth="1"/>
    <col min="12547" max="12547" width="47.42578125" customWidth="1"/>
    <col min="12548" max="12548" width="26.85546875" customWidth="1"/>
    <col min="12801" max="12801" width="7.140625" customWidth="1"/>
    <col min="12802" max="12802" width="23.140625" customWidth="1"/>
    <col min="12803" max="12803" width="47.42578125" customWidth="1"/>
    <col min="12804" max="12804" width="26.85546875" customWidth="1"/>
    <col min="13057" max="13057" width="7.140625" customWidth="1"/>
    <col min="13058" max="13058" width="23.140625" customWidth="1"/>
    <col min="13059" max="13059" width="47.42578125" customWidth="1"/>
    <col min="13060" max="13060" width="26.85546875" customWidth="1"/>
    <col min="13313" max="13313" width="7.140625" customWidth="1"/>
    <col min="13314" max="13314" width="23.140625" customWidth="1"/>
    <col min="13315" max="13315" width="47.42578125" customWidth="1"/>
    <col min="13316" max="13316" width="26.85546875" customWidth="1"/>
    <col min="13569" max="13569" width="7.140625" customWidth="1"/>
    <col min="13570" max="13570" width="23.140625" customWidth="1"/>
    <col min="13571" max="13571" width="47.42578125" customWidth="1"/>
    <col min="13572" max="13572" width="26.85546875" customWidth="1"/>
    <col min="13825" max="13825" width="7.140625" customWidth="1"/>
    <col min="13826" max="13826" width="23.140625" customWidth="1"/>
    <col min="13827" max="13827" width="47.42578125" customWidth="1"/>
    <col min="13828" max="13828" width="26.85546875" customWidth="1"/>
    <col min="14081" max="14081" width="7.140625" customWidth="1"/>
    <col min="14082" max="14082" width="23.140625" customWidth="1"/>
    <col min="14083" max="14083" width="47.42578125" customWidth="1"/>
    <col min="14084" max="14084" width="26.85546875" customWidth="1"/>
    <col min="14337" max="14337" width="7.140625" customWidth="1"/>
    <col min="14338" max="14338" width="23.140625" customWidth="1"/>
    <col min="14339" max="14339" width="47.42578125" customWidth="1"/>
    <col min="14340" max="14340" width="26.85546875" customWidth="1"/>
    <col min="14593" max="14593" width="7.140625" customWidth="1"/>
    <col min="14594" max="14594" width="23.140625" customWidth="1"/>
    <col min="14595" max="14595" width="47.42578125" customWidth="1"/>
    <col min="14596" max="14596" width="26.85546875" customWidth="1"/>
    <col min="14849" max="14849" width="7.140625" customWidth="1"/>
    <col min="14850" max="14850" width="23.140625" customWidth="1"/>
    <col min="14851" max="14851" width="47.42578125" customWidth="1"/>
    <col min="14852" max="14852" width="26.85546875" customWidth="1"/>
    <col min="15105" max="15105" width="7.140625" customWidth="1"/>
    <col min="15106" max="15106" width="23.140625" customWidth="1"/>
    <col min="15107" max="15107" width="47.42578125" customWidth="1"/>
    <col min="15108" max="15108" width="26.85546875" customWidth="1"/>
    <col min="15361" max="15361" width="7.140625" customWidth="1"/>
    <col min="15362" max="15362" width="23.140625" customWidth="1"/>
    <col min="15363" max="15363" width="47.42578125" customWidth="1"/>
    <col min="15364" max="15364" width="26.85546875" customWidth="1"/>
    <col min="15617" max="15617" width="7.140625" customWidth="1"/>
    <col min="15618" max="15618" width="23.140625" customWidth="1"/>
    <col min="15619" max="15619" width="47.42578125" customWidth="1"/>
    <col min="15620" max="15620" width="26.85546875" customWidth="1"/>
    <col min="15873" max="15873" width="7.140625" customWidth="1"/>
    <col min="15874" max="15874" width="23.140625" customWidth="1"/>
    <col min="15875" max="15875" width="47.42578125" customWidth="1"/>
    <col min="15876" max="15876" width="26.85546875" customWidth="1"/>
    <col min="16129" max="16129" width="7.140625" customWidth="1"/>
    <col min="16130" max="16130" width="23.140625" customWidth="1"/>
    <col min="16131" max="16131" width="47.42578125" customWidth="1"/>
    <col min="16132" max="16132" width="26.85546875" customWidth="1"/>
  </cols>
  <sheetData>
    <row r="2" spans="1:72">
      <c r="A2" s="6"/>
      <c r="B2" s="7"/>
      <c r="C2" s="7"/>
      <c r="D2" s="8"/>
    </row>
    <row r="3" spans="1:72">
      <c r="A3" s="9"/>
      <c r="B3" s="10" t="s">
        <v>31</v>
      </c>
      <c r="C3" s="11" t="s">
        <v>41</v>
      </c>
      <c r="D3" s="12"/>
    </row>
    <row r="4" spans="1:72">
      <c r="A4" s="9"/>
      <c r="B4" s="13"/>
      <c r="C4" s="14"/>
      <c r="D4" s="12"/>
    </row>
    <row r="5" spans="1:72">
      <c r="A5" s="9"/>
      <c r="B5" s="13"/>
      <c r="C5" s="14"/>
      <c r="D5" s="12"/>
    </row>
    <row r="6" spans="1:72">
      <c r="A6" s="9"/>
      <c r="B6" s="13"/>
      <c r="C6" s="14"/>
      <c r="D6" s="12"/>
    </row>
    <row r="7" spans="1:72">
      <c r="A7" s="9"/>
      <c r="B7" s="10" t="s">
        <v>32</v>
      </c>
      <c r="C7" s="11" t="s">
        <v>44</v>
      </c>
      <c r="D7" s="12"/>
    </row>
    <row r="8" spans="1:72">
      <c r="A8" s="9"/>
      <c r="B8" s="13"/>
      <c r="C8" s="14"/>
      <c r="D8" s="12"/>
    </row>
    <row r="9" spans="1:72">
      <c r="A9" s="9"/>
      <c r="B9" s="13"/>
      <c r="C9" s="14"/>
      <c r="D9" s="12"/>
    </row>
    <row r="10" spans="1:72">
      <c r="A10" s="9"/>
      <c r="B10" s="13"/>
      <c r="C10" s="14"/>
      <c r="D10" s="12"/>
    </row>
    <row r="11" spans="1:72">
      <c r="A11" s="9"/>
      <c r="B11" s="13"/>
      <c r="C11" s="14"/>
      <c r="D11" s="12"/>
    </row>
    <row r="12" spans="1:72">
      <c r="A12" s="9"/>
      <c r="B12" s="10" t="s">
        <v>33</v>
      </c>
      <c r="C12" s="11" t="s">
        <v>42</v>
      </c>
      <c r="D12" s="12"/>
    </row>
    <row r="13" spans="1:72">
      <c r="A13" s="9"/>
      <c r="B13" s="13"/>
      <c r="C13" s="13"/>
      <c r="D13" s="12"/>
    </row>
    <row r="14" spans="1:72">
      <c r="A14" s="9"/>
      <c r="B14" s="44" t="s">
        <v>34</v>
      </c>
      <c r="C14" s="19" t="s">
        <v>43</v>
      </c>
      <c r="D14" s="15"/>
    </row>
    <row r="15" spans="1:72">
      <c r="A15" s="16"/>
      <c r="B15" s="17"/>
      <c r="C15" s="17"/>
      <c r="D15" s="18"/>
    </row>
    <row r="16" spans="1:72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</row>
    <row r="18" spans="2:4">
      <c r="B18" s="59"/>
      <c r="C18" s="57"/>
      <c r="D18" s="57"/>
    </row>
    <row r="19" spans="2:4">
      <c r="B19" s="70"/>
      <c r="C19" s="70"/>
      <c r="D19" s="70"/>
    </row>
    <row r="20" spans="2:4">
      <c r="B20" s="70"/>
      <c r="C20" s="70"/>
      <c r="D20" s="70"/>
    </row>
  </sheetData>
  <mergeCells count="2">
    <mergeCell ref="A16:BT16"/>
    <mergeCell ref="B19:D20"/>
  </mergeCells>
  <conditionalFormatting sqref="A16">
    <cfRule type="expression" dxfId="1" priority="1" stopIfTrue="1">
      <formula>IF(AND(OR(WEEKDAY(B16)=1,RIGHT(D16,1)&lt;&gt;" "),B16&lt;&gt;""),TRUE)</formula>
    </cfRule>
    <cfRule type="expression" dxfId="0" priority="2" stopIfTrue="1">
      <formula>AND(WEEKDAY(B16)=7,B16&lt;&gt;"")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J37"/>
  <sheetViews>
    <sheetView showGridLines="0" tabSelected="1" topLeftCell="A13" zoomScale="81" zoomScaleNormal="81" workbookViewId="0">
      <selection activeCell="K35" sqref="K35"/>
    </sheetView>
  </sheetViews>
  <sheetFormatPr baseColWidth="10" defaultColWidth="6.85546875" defaultRowHeight="15"/>
  <cols>
    <col min="1" max="1" width="2.85546875" bestFit="1" customWidth="1"/>
    <col min="2" max="2" width="4.42578125" bestFit="1" customWidth="1"/>
    <col min="3" max="3" width="1" customWidth="1"/>
    <col min="4" max="4" width="1.140625" customWidth="1"/>
    <col min="5" max="5" width="4.140625" customWidth="1"/>
    <col min="6" max="6" width="5.140625" bestFit="1" customWidth="1"/>
    <col min="7" max="7" width="2.85546875" bestFit="1" customWidth="1"/>
    <col min="8" max="8" width="4.42578125" bestFit="1" customWidth="1"/>
    <col min="9" max="9" width="1" customWidth="1"/>
    <col min="10" max="10" width="1.140625" customWidth="1"/>
    <col min="11" max="11" width="4" customWidth="1"/>
    <col min="12" max="12" width="5.140625" bestFit="1" customWidth="1"/>
    <col min="13" max="13" width="2.85546875" bestFit="1" customWidth="1"/>
    <col min="14" max="14" width="4.42578125" bestFit="1" customWidth="1"/>
    <col min="15" max="15" width="1" customWidth="1"/>
    <col min="16" max="16" width="1.140625" customWidth="1"/>
    <col min="17" max="17" width="4" customWidth="1"/>
    <col min="18" max="18" width="5.140625" bestFit="1" customWidth="1"/>
    <col min="19" max="19" width="2.85546875" bestFit="1" customWidth="1"/>
    <col min="20" max="20" width="4.42578125" bestFit="1" customWidth="1"/>
    <col min="21" max="21" width="1" customWidth="1"/>
    <col min="22" max="22" width="1.140625" customWidth="1"/>
    <col min="23" max="23" width="4.28515625" customWidth="1"/>
    <col min="24" max="24" width="5.140625" bestFit="1" customWidth="1"/>
    <col min="25" max="25" width="2.85546875" bestFit="1" customWidth="1"/>
    <col min="26" max="26" width="4.42578125" bestFit="1" customWidth="1"/>
    <col min="27" max="27" width="1" customWidth="1"/>
    <col min="28" max="28" width="1.140625" customWidth="1"/>
    <col min="29" max="29" width="4" customWidth="1"/>
    <col min="30" max="30" width="3.85546875" bestFit="1" customWidth="1"/>
    <col min="31" max="31" width="2.85546875" bestFit="1" customWidth="1"/>
    <col min="32" max="32" width="4.42578125" bestFit="1" customWidth="1"/>
    <col min="33" max="33" width="1" customWidth="1"/>
    <col min="34" max="34" width="1.140625" customWidth="1"/>
    <col min="35" max="35" width="4" customWidth="1"/>
    <col min="36" max="36" width="3.85546875" bestFit="1" customWidth="1"/>
    <col min="37" max="37" width="2.85546875" bestFit="1" customWidth="1"/>
    <col min="38" max="38" width="4.42578125" bestFit="1" customWidth="1"/>
    <col min="39" max="39" width="1" customWidth="1"/>
    <col min="40" max="40" width="1.140625" customWidth="1"/>
    <col min="41" max="41" width="4" customWidth="1"/>
    <col min="42" max="42" width="5.140625" bestFit="1" customWidth="1"/>
    <col min="43" max="43" width="2.85546875" bestFit="1" customWidth="1"/>
    <col min="44" max="44" width="4.42578125" bestFit="1" customWidth="1"/>
    <col min="45" max="45" width="1" customWidth="1"/>
    <col min="46" max="46" width="1.140625" customWidth="1"/>
    <col min="47" max="47" width="4" customWidth="1"/>
    <col min="48" max="48" width="5.140625" bestFit="1" customWidth="1"/>
    <col min="49" max="49" width="2.85546875" bestFit="1" customWidth="1"/>
    <col min="50" max="50" width="4.42578125" bestFit="1" customWidth="1"/>
    <col min="51" max="51" width="1" customWidth="1"/>
    <col min="52" max="52" width="1.140625" customWidth="1"/>
    <col min="53" max="53" width="4" customWidth="1"/>
    <col min="54" max="54" width="5.140625" bestFit="1" customWidth="1"/>
    <col min="55" max="55" width="2.85546875" bestFit="1" customWidth="1"/>
    <col min="56" max="56" width="4.42578125" bestFit="1" customWidth="1"/>
    <col min="57" max="57" width="1" customWidth="1"/>
    <col min="58" max="58" width="1.140625" customWidth="1"/>
    <col min="59" max="59" width="4" customWidth="1"/>
    <col min="60" max="60" width="5.140625" bestFit="1" customWidth="1"/>
    <col min="61" max="61" width="2.85546875" bestFit="1" customWidth="1"/>
    <col min="62" max="62" width="4.42578125" bestFit="1" customWidth="1"/>
    <col min="63" max="63" width="1" customWidth="1"/>
    <col min="64" max="64" width="1.140625" customWidth="1"/>
    <col min="65" max="65" width="4" customWidth="1"/>
    <col min="66" max="66" width="5.140625" bestFit="1" customWidth="1"/>
    <col min="67" max="67" width="2.85546875" bestFit="1" customWidth="1"/>
    <col min="68" max="68" width="4.42578125" bestFit="1" customWidth="1"/>
    <col min="69" max="69" width="1" customWidth="1"/>
    <col min="70" max="70" width="1.140625" customWidth="1"/>
    <col min="71" max="71" width="4" customWidth="1"/>
    <col min="72" max="72" width="5.140625" bestFit="1" customWidth="1"/>
  </cols>
  <sheetData>
    <row r="1" spans="1:88" ht="50.25" customHeight="1">
      <c r="A1" s="78" t="str">
        <f>"ANNÉE SCOLAIRE "&amp;'Identification UFA'!B14</f>
        <v>ANNÉE SCOLAIRE 2019-2020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</row>
    <row r="2" spans="1:88" s="23" customFormat="1" ht="15.75" customHeight="1">
      <c r="A2" s="40"/>
      <c r="B2" s="42"/>
      <c r="C2" s="80" t="str">
        <f>'Identification UFA'!C3</f>
        <v>Boissy D'Anglas</v>
      </c>
      <c r="D2" s="80"/>
      <c r="E2" s="80"/>
      <c r="F2" s="80"/>
      <c r="G2" s="80"/>
      <c r="H2" s="80"/>
      <c r="I2" s="80"/>
      <c r="J2" s="80"/>
      <c r="K2" s="80"/>
      <c r="L2" s="80"/>
      <c r="M2" s="42"/>
      <c r="N2" s="42"/>
      <c r="O2" s="42"/>
      <c r="P2" s="42"/>
      <c r="Q2" s="43"/>
      <c r="R2" s="43"/>
      <c r="S2" s="43"/>
      <c r="T2" s="43"/>
      <c r="U2" s="43"/>
      <c r="V2" s="43"/>
      <c r="W2" s="43"/>
      <c r="X2" s="43"/>
      <c r="Y2" s="73" t="str">
        <f>'Identification UFA'!C7</f>
        <v>BAC PRO TCI</v>
      </c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81" t="str">
        <f>'Identification UFA'!C14</f>
        <v xml:space="preserve">1ère </v>
      </c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79" t="str">
        <f>"Promotion : "&amp;'Identification UFA'!C12</f>
        <v>Promotion : 2019-2021</v>
      </c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21"/>
      <c r="BV2" s="21"/>
      <c r="BW2" s="21"/>
      <c r="BX2" s="21"/>
      <c r="BY2" s="21"/>
      <c r="BZ2" s="21"/>
      <c r="CA2" s="21"/>
      <c r="CB2" s="21"/>
      <c r="CC2" s="22"/>
      <c r="CD2" s="22"/>
      <c r="CE2" s="22"/>
      <c r="CF2" s="22"/>
      <c r="CG2" s="22"/>
      <c r="CH2" s="22"/>
      <c r="CI2" s="21"/>
      <c r="CJ2" s="21"/>
    </row>
    <row r="3" spans="1:88" ht="16.5">
      <c r="A3" s="1"/>
      <c r="B3" s="2"/>
      <c r="C3" s="2"/>
      <c r="D3" s="3"/>
      <c r="E3" s="4" t="s">
        <v>1</v>
      </c>
      <c r="F3" s="5"/>
      <c r="G3" s="1"/>
      <c r="H3" s="2"/>
      <c r="I3" s="2"/>
      <c r="J3" s="3"/>
      <c r="K3" s="4" t="s">
        <v>2</v>
      </c>
      <c r="L3" s="5"/>
      <c r="M3" s="1"/>
      <c r="N3" s="2"/>
      <c r="O3" s="2"/>
      <c r="P3" s="3"/>
      <c r="Q3" s="4" t="s">
        <v>3</v>
      </c>
      <c r="R3" s="5"/>
      <c r="S3" s="1"/>
      <c r="T3" s="2"/>
      <c r="U3" s="2"/>
      <c r="V3" s="3"/>
      <c r="W3" s="4" t="s">
        <v>4</v>
      </c>
      <c r="X3" s="5"/>
      <c r="Y3" s="1"/>
      <c r="Z3" s="2"/>
      <c r="AA3" s="2"/>
      <c r="AB3" s="3"/>
      <c r="AC3" s="4" t="s">
        <v>20</v>
      </c>
      <c r="AD3" s="5"/>
      <c r="AE3" s="1"/>
      <c r="AF3" s="2"/>
      <c r="AG3" s="2"/>
      <c r="AH3" s="3"/>
      <c r="AI3" s="4" t="s">
        <v>21</v>
      </c>
      <c r="AJ3" s="5"/>
      <c r="AK3" s="1"/>
      <c r="AL3" s="2"/>
      <c r="AM3" s="2"/>
      <c r="AN3" s="3"/>
      <c r="AO3" s="4" t="s">
        <v>22</v>
      </c>
      <c r="AP3" s="5"/>
      <c r="AQ3" s="1"/>
      <c r="AR3" s="2"/>
      <c r="AS3" s="2"/>
      <c r="AT3" s="3"/>
      <c r="AU3" s="4" t="s">
        <v>23</v>
      </c>
      <c r="AV3" s="5"/>
      <c r="AW3" s="1"/>
      <c r="AX3" s="2"/>
      <c r="AY3" s="2"/>
      <c r="AZ3" s="3"/>
      <c r="BA3" s="4" t="s">
        <v>24</v>
      </c>
      <c r="BB3" s="5"/>
      <c r="BC3" s="1"/>
      <c r="BD3" s="2"/>
      <c r="BE3" s="2"/>
      <c r="BF3" s="3"/>
      <c r="BG3" s="4" t="s">
        <v>25</v>
      </c>
      <c r="BH3" s="5"/>
      <c r="BI3" s="1"/>
      <c r="BJ3" s="2"/>
      <c r="BK3" s="2"/>
      <c r="BL3" s="3"/>
      <c r="BM3" s="4" t="s">
        <v>30</v>
      </c>
      <c r="BN3" s="5"/>
      <c r="BO3" s="1"/>
      <c r="BP3" s="2"/>
      <c r="BQ3" s="2"/>
      <c r="BR3" s="3"/>
      <c r="BS3" s="4" t="s">
        <v>0</v>
      </c>
      <c r="BT3" s="5"/>
    </row>
    <row r="4" spans="1:88" ht="18.75">
      <c r="A4" s="45" t="s">
        <v>12</v>
      </c>
      <c r="B4" s="46">
        <v>43709</v>
      </c>
      <c r="C4" s="47" t="s">
        <v>6</v>
      </c>
      <c r="D4" s="48"/>
      <c r="E4" s="49" t="s">
        <v>6</v>
      </c>
      <c r="F4" s="50" t="s">
        <v>7</v>
      </c>
      <c r="G4" s="24" t="s">
        <v>5</v>
      </c>
      <c r="H4" s="25">
        <v>43739</v>
      </c>
      <c r="I4" s="26" t="s">
        <v>7</v>
      </c>
      <c r="J4" s="27"/>
      <c r="K4" s="65">
        <v>7</v>
      </c>
      <c r="L4" s="29" t="s">
        <v>7</v>
      </c>
      <c r="M4" s="45" t="s">
        <v>14</v>
      </c>
      <c r="N4" s="46">
        <v>43770</v>
      </c>
      <c r="O4" s="58" t="s">
        <v>7</v>
      </c>
      <c r="P4" s="74" t="s">
        <v>11</v>
      </c>
      <c r="Q4" s="74"/>
      <c r="R4" s="75"/>
      <c r="S4" s="45" t="s">
        <v>12</v>
      </c>
      <c r="T4" s="46">
        <v>43800</v>
      </c>
      <c r="U4" s="53" t="s">
        <v>7</v>
      </c>
      <c r="V4" s="53"/>
      <c r="W4" s="53" t="s">
        <v>6</v>
      </c>
      <c r="X4" s="53" t="s">
        <v>7</v>
      </c>
      <c r="Y4" s="45" t="s">
        <v>5</v>
      </c>
      <c r="Z4" s="46">
        <v>43831</v>
      </c>
      <c r="AA4" s="58" t="s">
        <v>7</v>
      </c>
      <c r="AB4" s="74" t="s">
        <v>35</v>
      </c>
      <c r="AC4" s="74"/>
      <c r="AD4" s="75"/>
      <c r="AE4" s="51" t="s">
        <v>8</v>
      </c>
      <c r="AF4" s="52">
        <v>43862</v>
      </c>
      <c r="AG4" s="26" t="s">
        <v>7</v>
      </c>
      <c r="AH4" s="27"/>
      <c r="AI4" s="28">
        <v>0</v>
      </c>
      <c r="AJ4" s="29" t="s">
        <v>7</v>
      </c>
      <c r="AK4" s="45" t="s">
        <v>12</v>
      </c>
      <c r="AL4" s="46">
        <v>43891</v>
      </c>
      <c r="AM4" s="58" t="s">
        <v>7</v>
      </c>
      <c r="AN4" s="48" t="s">
        <v>6</v>
      </c>
      <c r="AO4" s="49"/>
      <c r="AP4" s="50" t="s">
        <v>7</v>
      </c>
      <c r="AQ4" s="24" t="s">
        <v>5</v>
      </c>
      <c r="AR4" s="25">
        <v>43922</v>
      </c>
      <c r="AS4" s="26" t="s">
        <v>7</v>
      </c>
      <c r="AT4" s="27" t="s">
        <v>6</v>
      </c>
      <c r="AU4" s="64">
        <v>0</v>
      </c>
      <c r="AV4" s="29" t="s">
        <v>17</v>
      </c>
      <c r="AW4" s="45" t="s">
        <v>14</v>
      </c>
      <c r="AX4" s="46">
        <v>43952</v>
      </c>
      <c r="AY4" s="58" t="s">
        <v>7</v>
      </c>
      <c r="AZ4" s="76" t="s">
        <v>36</v>
      </c>
      <c r="BA4" s="76"/>
      <c r="BB4" s="77"/>
      <c r="BC4" s="24" t="s">
        <v>9</v>
      </c>
      <c r="BD4" s="25">
        <v>43983</v>
      </c>
      <c r="BE4" s="26" t="s">
        <v>7</v>
      </c>
      <c r="BF4" s="27" t="s">
        <v>27</v>
      </c>
      <c r="BG4" s="65">
        <v>7</v>
      </c>
      <c r="BH4" s="29" t="s">
        <v>7</v>
      </c>
      <c r="BI4" s="24" t="s">
        <v>5</v>
      </c>
      <c r="BJ4" s="25">
        <v>44013</v>
      </c>
      <c r="BK4" s="26" t="s">
        <v>7</v>
      </c>
      <c r="BL4" s="27" t="s">
        <v>6</v>
      </c>
      <c r="BM4" s="64">
        <v>0</v>
      </c>
      <c r="BN4" s="29" t="s">
        <v>7</v>
      </c>
      <c r="BO4" s="51" t="s">
        <v>8</v>
      </c>
      <c r="BP4" s="52">
        <v>44044</v>
      </c>
      <c r="BQ4" s="58" t="s">
        <v>7</v>
      </c>
      <c r="BR4" s="27" t="s">
        <v>6</v>
      </c>
      <c r="BS4" s="28"/>
      <c r="BT4" s="29" t="s">
        <v>7</v>
      </c>
    </row>
    <row r="5" spans="1:88" ht="18.75">
      <c r="A5" s="24" t="s">
        <v>9</v>
      </c>
      <c r="B5" s="25">
        <v>43710</v>
      </c>
      <c r="C5" s="26" t="s">
        <v>7</v>
      </c>
      <c r="D5" s="27"/>
      <c r="E5" s="63">
        <v>0</v>
      </c>
      <c r="F5" s="29" t="s">
        <v>7</v>
      </c>
      <c r="G5" s="24" t="s">
        <v>5</v>
      </c>
      <c r="H5" s="25">
        <v>43740</v>
      </c>
      <c r="I5" s="26" t="s">
        <v>7</v>
      </c>
      <c r="J5" s="27"/>
      <c r="K5" s="65">
        <v>7</v>
      </c>
      <c r="L5" s="29" t="s">
        <v>7</v>
      </c>
      <c r="M5" s="51" t="s">
        <v>8</v>
      </c>
      <c r="N5" s="52">
        <v>43771</v>
      </c>
      <c r="O5" s="58" t="s">
        <v>7</v>
      </c>
      <c r="P5" s="27" t="s">
        <v>6</v>
      </c>
      <c r="Q5" s="28">
        <v>0</v>
      </c>
      <c r="R5" s="29" t="s">
        <v>7</v>
      </c>
      <c r="S5" s="24" t="s">
        <v>9</v>
      </c>
      <c r="T5" s="25">
        <v>43801</v>
      </c>
      <c r="U5" s="26" t="s">
        <v>7</v>
      </c>
      <c r="V5" s="27"/>
      <c r="W5" s="65">
        <v>7</v>
      </c>
      <c r="X5" s="29" t="s">
        <v>7</v>
      </c>
      <c r="Y5" s="24" t="s">
        <v>10</v>
      </c>
      <c r="Z5" s="25">
        <v>43832</v>
      </c>
      <c r="AA5" s="58" t="s">
        <v>7</v>
      </c>
      <c r="AB5" s="27" t="s">
        <v>6</v>
      </c>
      <c r="AC5" s="64">
        <v>0</v>
      </c>
      <c r="AD5" s="29">
        <v>1</v>
      </c>
      <c r="AE5" s="45" t="s">
        <v>12</v>
      </c>
      <c r="AF5" s="46">
        <v>43863</v>
      </c>
      <c r="AG5" s="53" t="s">
        <v>7</v>
      </c>
      <c r="AH5" s="53"/>
      <c r="AI5" s="53" t="s">
        <v>6</v>
      </c>
      <c r="AJ5" s="54" t="s">
        <v>17</v>
      </c>
      <c r="AK5" s="24" t="s">
        <v>9</v>
      </c>
      <c r="AL5" s="25">
        <v>43892</v>
      </c>
      <c r="AM5" s="58" t="s">
        <v>7</v>
      </c>
      <c r="AN5" s="27" t="s">
        <v>6</v>
      </c>
      <c r="AO5" s="64">
        <v>0</v>
      </c>
      <c r="AP5" s="29" t="s">
        <v>17</v>
      </c>
      <c r="AQ5" s="24" t="s">
        <v>10</v>
      </c>
      <c r="AR5" s="25">
        <v>43923</v>
      </c>
      <c r="AS5" s="26" t="s">
        <v>7</v>
      </c>
      <c r="AT5" s="27" t="s">
        <v>6</v>
      </c>
      <c r="AU5" s="64">
        <v>0</v>
      </c>
      <c r="AV5" s="29">
        <v>14</v>
      </c>
      <c r="AW5" s="51" t="s">
        <v>8</v>
      </c>
      <c r="AX5" s="52">
        <v>43953</v>
      </c>
      <c r="AY5" s="58" t="s">
        <v>7</v>
      </c>
      <c r="AZ5" s="27" t="s">
        <v>6</v>
      </c>
      <c r="BA5" s="28">
        <v>0</v>
      </c>
      <c r="BB5" s="29" t="s">
        <v>7</v>
      </c>
      <c r="BC5" s="24" t="s">
        <v>5</v>
      </c>
      <c r="BD5" s="25">
        <v>43984</v>
      </c>
      <c r="BE5" s="26" t="s">
        <v>7</v>
      </c>
      <c r="BF5" s="27" t="s">
        <v>6</v>
      </c>
      <c r="BG5" s="65">
        <v>7</v>
      </c>
      <c r="BH5" s="29" t="s">
        <v>7</v>
      </c>
      <c r="BI5" s="24" t="s">
        <v>10</v>
      </c>
      <c r="BJ5" s="25">
        <v>44014</v>
      </c>
      <c r="BK5" s="26" t="s">
        <v>7</v>
      </c>
      <c r="BL5" s="27" t="s">
        <v>6</v>
      </c>
      <c r="BM5" s="64">
        <v>0</v>
      </c>
      <c r="BN5" s="29">
        <v>27</v>
      </c>
      <c r="BO5" s="45" t="s">
        <v>12</v>
      </c>
      <c r="BP5" s="46">
        <v>44045</v>
      </c>
      <c r="BQ5" s="58" t="s">
        <v>7</v>
      </c>
      <c r="BR5" s="55" t="s">
        <v>6</v>
      </c>
      <c r="BS5" s="55"/>
      <c r="BT5" s="55" t="s">
        <v>7</v>
      </c>
    </row>
    <row r="6" spans="1:88" ht="18.75">
      <c r="A6" s="24" t="s">
        <v>5</v>
      </c>
      <c r="B6" s="25">
        <v>43711</v>
      </c>
      <c r="C6" s="26" t="s">
        <v>7</v>
      </c>
      <c r="D6" s="27"/>
      <c r="E6" s="63">
        <v>0</v>
      </c>
      <c r="F6" s="29" t="s">
        <v>7</v>
      </c>
      <c r="G6" s="24" t="s">
        <v>10</v>
      </c>
      <c r="H6" s="25">
        <v>43741</v>
      </c>
      <c r="I6" s="26" t="s">
        <v>7</v>
      </c>
      <c r="J6" s="27"/>
      <c r="K6" s="65">
        <v>7</v>
      </c>
      <c r="L6" s="29">
        <v>40</v>
      </c>
      <c r="M6" s="45" t="s">
        <v>12</v>
      </c>
      <c r="N6" s="46">
        <v>43772</v>
      </c>
      <c r="O6" s="58" t="s">
        <v>7</v>
      </c>
      <c r="P6" s="53" t="s">
        <v>6</v>
      </c>
      <c r="Q6" s="53"/>
      <c r="R6" s="53" t="s">
        <v>7</v>
      </c>
      <c r="S6" s="24" t="s">
        <v>5</v>
      </c>
      <c r="T6" s="25">
        <v>43802</v>
      </c>
      <c r="U6" s="26" t="s">
        <v>7</v>
      </c>
      <c r="V6" s="27"/>
      <c r="W6" s="65">
        <v>7</v>
      </c>
      <c r="X6" s="29" t="s">
        <v>7</v>
      </c>
      <c r="Y6" s="24" t="s">
        <v>14</v>
      </c>
      <c r="Z6" s="25">
        <v>43833</v>
      </c>
      <c r="AA6" s="58" t="s">
        <v>7</v>
      </c>
      <c r="AB6" s="27" t="s">
        <v>6</v>
      </c>
      <c r="AC6" s="64">
        <v>0</v>
      </c>
      <c r="AD6" s="29" t="s">
        <v>17</v>
      </c>
      <c r="AE6" s="24" t="s">
        <v>9</v>
      </c>
      <c r="AF6" s="25">
        <v>43864</v>
      </c>
      <c r="AG6" s="26" t="s">
        <v>7</v>
      </c>
      <c r="AH6" s="27"/>
      <c r="AI6" s="65">
        <v>7</v>
      </c>
      <c r="AJ6" s="29" t="s">
        <v>7</v>
      </c>
      <c r="AK6" s="24" t="s">
        <v>5</v>
      </c>
      <c r="AL6" s="25">
        <v>43893</v>
      </c>
      <c r="AM6" s="58" t="s">
        <v>7</v>
      </c>
      <c r="AN6" s="27" t="s">
        <v>6</v>
      </c>
      <c r="AO6" s="64">
        <v>0</v>
      </c>
      <c r="AP6" s="29" t="s">
        <v>7</v>
      </c>
      <c r="AQ6" s="24" t="s">
        <v>14</v>
      </c>
      <c r="AR6" s="25">
        <v>43924</v>
      </c>
      <c r="AS6" s="26" t="s">
        <v>7</v>
      </c>
      <c r="AT6" s="27" t="s">
        <v>6</v>
      </c>
      <c r="AU6" s="64">
        <v>0</v>
      </c>
      <c r="AV6" s="29" t="s">
        <v>7</v>
      </c>
      <c r="AW6" s="45" t="s">
        <v>12</v>
      </c>
      <c r="AX6" s="46">
        <v>43954</v>
      </c>
      <c r="AY6" s="58" t="s">
        <v>7</v>
      </c>
      <c r="AZ6" s="48" t="s">
        <v>6</v>
      </c>
      <c r="BA6" s="49"/>
      <c r="BB6" s="50" t="s">
        <v>7</v>
      </c>
      <c r="BC6" s="24" t="s">
        <v>5</v>
      </c>
      <c r="BD6" s="25">
        <v>43985</v>
      </c>
      <c r="BE6" s="26" t="s">
        <v>7</v>
      </c>
      <c r="BF6" s="27" t="s">
        <v>6</v>
      </c>
      <c r="BG6" s="65">
        <v>7</v>
      </c>
      <c r="BH6" s="29" t="s">
        <v>7</v>
      </c>
      <c r="BI6" s="24" t="s">
        <v>14</v>
      </c>
      <c r="BJ6" s="25">
        <v>44015</v>
      </c>
      <c r="BK6" s="26" t="s">
        <v>7</v>
      </c>
      <c r="BL6" s="27" t="s">
        <v>6</v>
      </c>
      <c r="BM6" s="64">
        <v>0</v>
      </c>
      <c r="BN6" s="29" t="s">
        <v>7</v>
      </c>
      <c r="BO6" s="24" t="s">
        <v>9</v>
      </c>
      <c r="BP6" s="25">
        <v>44046</v>
      </c>
      <c r="BQ6" s="58" t="s">
        <v>7</v>
      </c>
      <c r="BR6" s="27" t="s">
        <v>6</v>
      </c>
      <c r="BS6" s="64">
        <v>0</v>
      </c>
      <c r="BT6" s="29" t="s">
        <v>18</v>
      </c>
    </row>
    <row r="7" spans="1:88" ht="18.75">
      <c r="A7" s="24" t="s">
        <v>5</v>
      </c>
      <c r="B7" s="25">
        <v>43712</v>
      </c>
      <c r="C7" s="26" t="s">
        <v>7</v>
      </c>
      <c r="D7" s="27"/>
      <c r="E7" s="63">
        <v>0</v>
      </c>
      <c r="F7" s="29" t="s">
        <v>7</v>
      </c>
      <c r="G7" s="24" t="s">
        <v>14</v>
      </c>
      <c r="H7" s="25">
        <v>43742</v>
      </c>
      <c r="I7" s="26" t="s">
        <v>7</v>
      </c>
      <c r="J7" s="27"/>
      <c r="K7" s="65">
        <v>7</v>
      </c>
      <c r="L7" s="29" t="s">
        <v>7</v>
      </c>
      <c r="M7" s="24" t="s">
        <v>9</v>
      </c>
      <c r="N7" s="25">
        <v>43773</v>
      </c>
      <c r="O7" s="26" t="s">
        <v>7</v>
      </c>
      <c r="P7" s="27" t="s">
        <v>6</v>
      </c>
      <c r="Q7" s="65">
        <v>7</v>
      </c>
      <c r="R7" s="29" t="s">
        <v>17</v>
      </c>
      <c r="S7" s="24" t="s">
        <v>5</v>
      </c>
      <c r="T7" s="25">
        <v>43803</v>
      </c>
      <c r="U7" s="26" t="s">
        <v>7</v>
      </c>
      <c r="V7" s="27"/>
      <c r="W7" s="65">
        <v>7</v>
      </c>
      <c r="X7" s="29" t="s">
        <v>17</v>
      </c>
      <c r="Y7" s="51" t="s">
        <v>8</v>
      </c>
      <c r="Z7" s="52">
        <v>43834</v>
      </c>
      <c r="AA7" s="58" t="s">
        <v>7</v>
      </c>
      <c r="AB7" s="27" t="s">
        <v>6</v>
      </c>
      <c r="AC7" s="64">
        <v>0</v>
      </c>
      <c r="AD7" s="29" t="s">
        <v>7</v>
      </c>
      <c r="AE7" s="24" t="s">
        <v>5</v>
      </c>
      <c r="AF7" s="25">
        <v>43865</v>
      </c>
      <c r="AG7" s="26" t="s">
        <v>7</v>
      </c>
      <c r="AH7" s="27"/>
      <c r="AI7" s="65">
        <v>7</v>
      </c>
      <c r="AJ7" s="29" t="s">
        <v>7</v>
      </c>
      <c r="AK7" s="24" t="s">
        <v>5</v>
      </c>
      <c r="AL7" s="25">
        <v>43894</v>
      </c>
      <c r="AM7" s="58" t="s">
        <v>7</v>
      </c>
      <c r="AN7" s="27" t="s">
        <v>6</v>
      </c>
      <c r="AO7" s="64">
        <v>0</v>
      </c>
      <c r="AP7" s="29" t="s">
        <v>7</v>
      </c>
      <c r="AQ7" s="51" t="s">
        <v>8</v>
      </c>
      <c r="AR7" s="52">
        <v>43925</v>
      </c>
      <c r="AS7" s="26" t="s">
        <v>7</v>
      </c>
      <c r="AT7" s="27" t="s">
        <v>6</v>
      </c>
      <c r="AU7" s="28">
        <v>0</v>
      </c>
      <c r="AV7" s="29" t="s">
        <v>7</v>
      </c>
      <c r="AW7" s="24" t="s">
        <v>9</v>
      </c>
      <c r="AX7" s="25">
        <v>43955</v>
      </c>
      <c r="AY7" s="26" t="s">
        <v>7</v>
      </c>
      <c r="AZ7" s="27" t="s">
        <v>6</v>
      </c>
      <c r="BA7" s="65">
        <v>7</v>
      </c>
      <c r="BB7" s="29" t="s">
        <v>7</v>
      </c>
      <c r="BC7" s="24" t="s">
        <v>10</v>
      </c>
      <c r="BD7" s="25">
        <v>43986</v>
      </c>
      <c r="BE7" s="26" t="s">
        <v>7</v>
      </c>
      <c r="BF7" s="27" t="s">
        <v>6</v>
      </c>
      <c r="BG7" s="65">
        <v>7</v>
      </c>
      <c r="BH7" s="29">
        <v>23</v>
      </c>
      <c r="BI7" s="51" t="s">
        <v>8</v>
      </c>
      <c r="BJ7" s="52">
        <v>44016</v>
      </c>
      <c r="BK7" s="58" t="s">
        <v>7</v>
      </c>
      <c r="BL7" s="27" t="s">
        <v>6</v>
      </c>
      <c r="BM7" s="64">
        <v>0</v>
      </c>
      <c r="BN7" s="29" t="s">
        <v>7</v>
      </c>
      <c r="BO7" s="24" t="s">
        <v>5</v>
      </c>
      <c r="BP7" s="25">
        <v>44047</v>
      </c>
      <c r="BQ7" s="58" t="s">
        <v>7</v>
      </c>
      <c r="BR7" s="27" t="s">
        <v>6</v>
      </c>
      <c r="BS7" s="64">
        <v>0</v>
      </c>
      <c r="BT7" s="29" t="s">
        <v>7</v>
      </c>
    </row>
    <row r="8" spans="1:88" ht="18.75">
      <c r="A8" s="24" t="s">
        <v>10</v>
      </c>
      <c r="B8" s="25">
        <v>43713</v>
      </c>
      <c r="C8" s="26" t="s">
        <v>7</v>
      </c>
      <c r="D8" s="27"/>
      <c r="E8" s="63">
        <v>0</v>
      </c>
      <c r="F8" s="29">
        <v>36</v>
      </c>
      <c r="G8" s="51" t="s">
        <v>8</v>
      </c>
      <c r="H8" s="52">
        <v>43743</v>
      </c>
      <c r="I8" s="26" t="s">
        <v>7</v>
      </c>
      <c r="J8" s="27"/>
      <c r="K8" s="28">
        <v>0</v>
      </c>
      <c r="L8" s="29" t="s">
        <v>17</v>
      </c>
      <c r="M8" s="24" t="s">
        <v>5</v>
      </c>
      <c r="N8" s="25">
        <v>43774</v>
      </c>
      <c r="O8" s="26" t="s">
        <v>7</v>
      </c>
      <c r="P8" s="27" t="s">
        <v>6</v>
      </c>
      <c r="Q8" s="65">
        <v>7</v>
      </c>
      <c r="R8" s="29" t="s">
        <v>7</v>
      </c>
      <c r="S8" s="24" t="s">
        <v>10</v>
      </c>
      <c r="T8" s="25">
        <v>43804</v>
      </c>
      <c r="U8" s="26" t="s">
        <v>7</v>
      </c>
      <c r="V8" s="27"/>
      <c r="W8" s="65">
        <v>7</v>
      </c>
      <c r="X8" s="29">
        <v>49</v>
      </c>
      <c r="Y8" s="45" t="s">
        <v>12</v>
      </c>
      <c r="Z8" s="46">
        <v>43835</v>
      </c>
      <c r="AA8" s="58" t="s">
        <v>7</v>
      </c>
      <c r="AB8" s="48" t="s">
        <v>6</v>
      </c>
      <c r="AC8" s="49"/>
      <c r="AD8" s="50" t="s">
        <v>7</v>
      </c>
      <c r="AE8" s="24" t="s">
        <v>5</v>
      </c>
      <c r="AF8" s="25">
        <v>43866</v>
      </c>
      <c r="AG8" s="26" t="s">
        <v>7</v>
      </c>
      <c r="AH8" s="27"/>
      <c r="AI8" s="65">
        <v>7</v>
      </c>
      <c r="AJ8" s="29" t="s">
        <v>7</v>
      </c>
      <c r="AK8" s="24" t="s">
        <v>10</v>
      </c>
      <c r="AL8" s="25">
        <v>43895</v>
      </c>
      <c r="AM8" s="58" t="s">
        <v>7</v>
      </c>
      <c r="AN8" s="27" t="s">
        <v>6</v>
      </c>
      <c r="AO8" s="64">
        <v>0</v>
      </c>
      <c r="AP8" s="29">
        <v>10</v>
      </c>
      <c r="AQ8" s="45" t="s">
        <v>12</v>
      </c>
      <c r="AR8" s="46">
        <v>43926</v>
      </c>
      <c r="AS8" s="47" t="s">
        <v>7</v>
      </c>
      <c r="AT8" s="48" t="s">
        <v>6</v>
      </c>
      <c r="AU8" s="49"/>
      <c r="AV8" s="50" t="s">
        <v>7</v>
      </c>
      <c r="AW8" s="24" t="s">
        <v>5</v>
      </c>
      <c r="AX8" s="25">
        <v>43956</v>
      </c>
      <c r="AY8" s="26" t="s">
        <v>7</v>
      </c>
      <c r="AZ8" s="27" t="s">
        <v>6</v>
      </c>
      <c r="BA8" s="65">
        <v>7</v>
      </c>
      <c r="BB8" s="29" t="s">
        <v>7</v>
      </c>
      <c r="BC8" s="24" t="s">
        <v>14</v>
      </c>
      <c r="BD8" s="25">
        <v>43987</v>
      </c>
      <c r="BE8" s="26" t="s">
        <v>7</v>
      </c>
      <c r="BF8" s="27" t="s">
        <v>6</v>
      </c>
      <c r="BG8" s="65">
        <v>7</v>
      </c>
      <c r="BH8" s="29" t="s">
        <v>18</v>
      </c>
      <c r="BI8" s="45" t="s">
        <v>12</v>
      </c>
      <c r="BJ8" s="46">
        <v>44017</v>
      </c>
      <c r="BK8" s="58" t="s">
        <v>7</v>
      </c>
      <c r="BL8" s="55" t="s">
        <v>6</v>
      </c>
      <c r="BM8" s="55"/>
      <c r="BN8" s="55" t="s">
        <v>18</v>
      </c>
      <c r="BO8" s="24" t="s">
        <v>5</v>
      </c>
      <c r="BP8" s="25">
        <v>44048</v>
      </c>
      <c r="BQ8" s="58" t="s">
        <v>7</v>
      </c>
      <c r="BR8" s="27" t="s">
        <v>6</v>
      </c>
      <c r="BS8" s="64">
        <v>0</v>
      </c>
      <c r="BT8" s="29" t="s">
        <v>7</v>
      </c>
    </row>
    <row r="9" spans="1:88" ht="18.75">
      <c r="A9" s="24" t="s">
        <v>14</v>
      </c>
      <c r="B9" s="25">
        <v>43714</v>
      </c>
      <c r="C9" s="26" t="s">
        <v>7</v>
      </c>
      <c r="D9" s="27"/>
      <c r="E9" s="63">
        <v>0</v>
      </c>
      <c r="F9" s="29" t="s">
        <v>17</v>
      </c>
      <c r="G9" s="45" t="s">
        <v>12</v>
      </c>
      <c r="H9" s="46">
        <v>43744</v>
      </c>
      <c r="I9" s="53" t="s">
        <v>7</v>
      </c>
      <c r="J9" s="53"/>
      <c r="K9" s="53" t="s">
        <v>6</v>
      </c>
      <c r="L9" s="53" t="s">
        <v>7</v>
      </c>
      <c r="M9" s="24" t="s">
        <v>5</v>
      </c>
      <c r="N9" s="25">
        <v>43775</v>
      </c>
      <c r="O9" s="26" t="s">
        <v>7</v>
      </c>
      <c r="P9" s="27" t="s">
        <v>6</v>
      </c>
      <c r="Q9" s="65">
        <v>7</v>
      </c>
      <c r="R9" s="29" t="s">
        <v>7</v>
      </c>
      <c r="S9" s="24" t="s">
        <v>14</v>
      </c>
      <c r="T9" s="25">
        <v>43805</v>
      </c>
      <c r="U9" s="26" t="s">
        <v>7</v>
      </c>
      <c r="V9" s="27"/>
      <c r="W9" s="65">
        <v>7</v>
      </c>
      <c r="X9" s="29" t="s">
        <v>7</v>
      </c>
      <c r="Y9" s="24" t="s">
        <v>9</v>
      </c>
      <c r="Z9" s="25">
        <v>43836</v>
      </c>
      <c r="AA9" s="26" t="s">
        <v>7</v>
      </c>
      <c r="AB9" s="27" t="s">
        <v>6</v>
      </c>
      <c r="AC9" s="65">
        <v>7</v>
      </c>
      <c r="AD9" s="29" t="s">
        <v>7</v>
      </c>
      <c r="AE9" s="24" t="s">
        <v>10</v>
      </c>
      <c r="AF9" s="25">
        <v>43867</v>
      </c>
      <c r="AG9" s="26" t="s">
        <v>7</v>
      </c>
      <c r="AH9" s="27"/>
      <c r="AI9" s="65">
        <v>7</v>
      </c>
      <c r="AJ9" s="29">
        <v>6</v>
      </c>
      <c r="AK9" s="24" t="s">
        <v>14</v>
      </c>
      <c r="AL9" s="25">
        <v>43896</v>
      </c>
      <c r="AM9" s="58" t="s">
        <v>7</v>
      </c>
      <c r="AN9" s="27" t="s">
        <v>6</v>
      </c>
      <c r="AO9" s="64">
        <v>0</v>
      </c>
      <c r="AP9" s="29" t="s">
        <v>7</v>
      </c>
      <c r="AQ9" s="24" t="s">
        <v>9</v>
      </c>
      <c r="AR9" s="25">
        <v>43927</v>
      </c>
      <c r="AS9" s="26" t="s">
        <v>7</v>
      </c>
      <c r="AT9" s="27" t="s">
        <v>6</v>
      </c>
      <c r="AU9" s="65">
        <v>7</v>
      </c>
      <c r="AV9" s="29" t="s">
        <v>7</v>
      </c>
      <c r="AW9" s="24" t="s">
        <v>5</v>
      </c>
      <c r="AX9" s="25">
        <v>43957</v>
      </c>
      <c r="AY9" s="26" t="s">
        <v>7</v>
      </c>
      <c r="AZ9" s="27" t="s">
        <v>6</v>
      </c>
      <c r="BA9" s="65">
        <v>7</v>
      </c>
      <c r="BB9" s="29">
        <v>19</v>
      </c>
      <c r="BC9" s="51" t="s">
        <v>8</v>
      </c>
      <c r="BD9" s="52">
        <v>43988</v>
      </c>
      <c r="BE9" s="26" t="s">
        <v>7</v>
      </c>
      <c r="BF9" s="27" t="s">
        <v>6</v>
      </c>
      <c r="BG9" s="64">
        <v>0</v>
      </c>
      <c r="BH9" s="29" t="s">
        <v>7</v>
      </c>
      <c r="BI9" s="24" t="s">
        <v>9</v>
      </c>
      <c r="BJ9" s="25">
        <v>44018</v>
      </c>
      <c r="BK9" s="58" t="s">
        <v>7</v>
      </c>
      <c r="BL9" s="27" t="s">
        <v>6</v>
      </c>
      <c r="BM9" s="64">
        <v>0</v>
      </c>
      <c r="BN9" s="29" t="s">
        <v>7</v>
      </c>
      <c r="BO9" s="24" t="s">
        <v>10</v>
      </c>
      <c r="BP9" s="25">
        <v>44049</v>
      </c>
      <c r="BQ9" s="58" t="s">
        <v>7</v>
      </c>
      <c r="BR9" s="27" t="s">
        <v>6</v>
      </c>
      <c r="BS9" s="64">
        <v>0</v>
      </c>
      <c r="BT9" s="29">
        <v>32</v>
      </c>
    </row>
    <row r="10" spans="1:88" ht="18.75">
      <c r="A10" s="51" t="s">
        <v>8</v>
      </c>
      <c r="B10" s="52">
        <v>43715</v>
      </c>
      <c r="C10" s="26" t="s">
        <v>7</v>
      </c>
      <c r="D10" s="27"/>
      <c r="E10" s="28">
        <v>0</v>
      </c>
      <c r="F10" s="29" t="s">
        <v>7</v>
      </c>
      <c r="G10" s="24" t="s">
        <v>9</v>
      </c>
      <c r="H10" s="25">
        <v>43745</v>
      </c>
      <c r="I10" s="26" t="s">
        <v>7</v>
      </c>
      <c r="J10" s="27"/>
      <c r="K10" s="65">
        <v>7</v>
      </c>
      <c r="L10" s="29" t="s">
        <v>7</v>
      </c>
      <c r="M10" s="24" t="s">
        <v>10</v>
      </c>
      <c r="N10" s="25">
        <v>43776</v>
      </c>
      <c r="O10" s="26" t="s">
        <v>7</v>
      </c>
      <c r="P10" s="27" t="s">
        <v>6</v>
      </c>
      <c r="Q10" s="65">
        <v>7</v>
      </c>
      <c r="R10" s="29">
        <v>45</v>
      </c>
      <c r="S10" s="51" t="s">
        <v>8</v>
      </c>
      <c r="T10" s="52">
        <v>43806</v>
      </c>
      <c r="U10" s="26" t="s">
        <v>7</v>
      </c>
      <c r="V10" s="27"/>
      <c r="W10" s="28">
        <v>0</v>
      </c>
      <c r="X10" s="29" t="s">
        <v>7</v>
      </c>
      <c r="Y10" s="24" t="s">
        <v>5</v>
      </c>
      <c r="Z10" s="25">
        <v>43837</v>
      </c>
      <c r="AA10" s="26" t="s">
        <v>7</v>
      </c>
      <c r="AB10" s="27" t="s">
        <v>6</v>
      </c>
      <c r="AC10" s="65">
        <v>7</v>
      </c>
      <c r="AD10" s="29" t="s">
        <v>7</v>
      </c>
      <c r="AE10" s="24" t="s">
        <v>14</v>
      </c>
      <c r="AF10" s="25">
        <v>43868</v>
      </c>
      <c r="AG10" s="26" t="s">
        <v>7</v>
      </c>
      <c r="AH10" s="27"/>
      <c r="AI10" s="65">
        <v>7</v>
      </c>
      <c r="AJ10" s="29" t="s">
        <v>7</v>
      </c>
      <c r="AK10" s="51" t="s">
        <v>8</v>
      </c>
      <c r="AL10" s="52">
        <v>43897</v>
      </c>
      <c r="AM10" s="58" t="s">
        <v>7</v>
      </c>
      <c r="AN10" s="27" t="s">
        <v>6</v>
      </c>
      <c r="AO10" s="28">
        <v>0</v>
      </c>
      <c r="AP10" s="29" t="s">
        <v>7</v>
      </c>
      <c r="AQ10" s="24" t="s">
        <v>5</v>
      </c>
      <c r="AR10" s="25">
        <v>43928</v>
      </c>
      <c r="AS10" s="26" t="s">
        <v>7</v>
      </c>
      <c r="AT10" s="27" t="s">
        <v>6</v>
      </c>
      <c r="AU10" s="65">
        <v>7</v>
      </c>
      <c r="AV10" s="29" t="s">
        <v>7</v>
      </c>
      <c r="AW10" s="24" t="s">
        <v>10</v>
      </c>
      <c r="AX10" s="25">
        <v>43958</v>
      </c>
      <c r="AY10" s="26" t="s">
        <v>7</v>
      </c>
      <c r="AZ10" s="27" t="s">
        <v>6</v>
      </c>
      <c r="BA10" s="65">
        <v>7</v>
      </c>
      <c r="BB10" s="29" t="s">
        <v>18</v>
      </c>
      <c r="BC10" s="45" t="s">
        <v>12</v>
      </c>
      <c r="BD10" s="46">
        <v>43989</v>
      </c>
      <c r="BE10" s="47" t="s">
        <v>7</v>
      </c>
      <c r="BF10" s="76" t="s">
        <v>39</v>
      </c>
      <c r="BG10" s="76"/>
      <c r="BH10" s="77"/>
      <c r="BI10" s="24" t="s">
        <v>5</v>
      </c>
      <c r="BJ10" s="25">
        <v>44019</v>
      </c>
      <c r="BK10" s="58" t="s">
        <v>7</v>
      </c>
      <c r="BL10" s="27" t="s">
        <v>6</v>
      </c>
      <c r="BM10" s="64">
        <v>0</v>
      </c>
      <c r="BN10" s="29" t="s">
        <v>7</v>
      </c>
      <c r="BO10" s="24" t="s">
        <v>14</v>
      </c>
      <c r="BP10" s="25">
        <v>44050</v>
      </c>
      <c r="BQ10" s="58" t="s">
        <v>7</v>
      </c>
      <c r="BR10" s="27" t="s">
        <v>6</v>
      </c>
      <c r="BS10" s="64">
        <v>0</v>
      </c>
      <c r="BT10" s="29" t="s">
        <v>7</v>
      </c>
    </row>
    <row r="11" spans="1:88" ht="18.75">
      <c r="A11" s="45" t="s">
        <v>12</v>
      </c>
      <c r="B11" s="46">
        <v>43716</v>
      </c>
      <c r="C11" s="49" t="s">
        <v>7</v>
      </c>
      <c r="D11" s="49"/>
      <c r="E11" s="49" t="s">
        <v>6</v>
      </c>
      <c r="F11" s="49" t="s">
        <v>7</v>
      </c>
      <c r="G11" s="24" t="s">
        <v>5</v>
      </c>
      <c r="H11" s="25">
        <v>43746</v>
      </c>
      <c r="I11" s="26" t="s">
        <v>7</v>
      </c>
      <c r="J11" s="27"/>
      <c r="K11" s="65">
        <v>7</v>
      </c>
      <c r="L11" s="29" t="s">
        <v>7</v>
      </c>
      <c r="M11" s="24" t="s">
        <v>14</v>
      </c>
      <c r="N11" s="25">
        <v>43777</v>
      </c>
      <c r="O11" s="26" t="s">
        <v>7</v>
      </c>
      <c r="P11" s="27" t="s">
        <v>6</v>
      </c>
      <c r="Q11" s="65">
        <v>7</v>
      </c>
      <c r="R11" s="29" t="s">
        <v>7</v>
      </c>
      <c r="S11" s="45" t="s">
        <v>12</v>
      </c>
      <c r="T11" s="46">
        <v>43807</v>
      </c>
      <c r="U11" s="53" t="s">
        <v>7</v>
      </c>
      <c r="V11" s="53"/>
      <c r="W11" s="53" t="s">
        <v>6</v>
      </c>
      <c r="X11" s="53" t="s">
        <v>7</v>
      </c>
      <c r="Y11" s="24" t="s">
        <v>5</v>
      </c>
      <c r="Z11" s="25">
        <v>43838</v>
      </c>
      <c r="AA11" s="26" t="s">
        <v>7</v>
      </c>
      <c r="AB11" s="27" t="s">
        <v>6</v>
      </c>
      <c r="AC11" s="65">
        <v>7</v>
      </c>
      <c r="AD11" s="29" t="s">
        <v>7</v>
      </c>
      <c r="AE11" s="51" t="s">
        <v>8</v>
      </c>
      <c r="AF11" s="52">
        <v>43869</v>
      </c>
      <c r="AG11" s="26" t="s">
        <v>7</v>
      </c>
      <c r="AH11" s="27"/>
      <c r="AI11" s="28">
        <v>0</v>
      </c>
      <c r="AJ11" s="29" t="s">
        <v>7</v>
      </c>
      <c r="AK11" s="45" t="s">
        <v>12</v>
      </c>
      <c r="AL11" s="46">
        <v>43898</v>
      </c>
      <c r="AM11" s="47" t="s">
        <v>7</v>
      </c>
      <c r="AN11" s="48" t="s">
        <v>6</v>
      </c>
      <c r="AO11" s="49"/>
      <c r="AP11" s="50" t="s">
        <v>7</v>
      </c>
      <c r="AQ11" s="24" t="s">
        <v>5</v>
      </c>
      <c r="AR11" s="25">
        <v>43929</v>
      </c>
      <c r="AS11" s="26" t="s">
        <v>7</v>
      </c>
      <c r="AT11" s="27" t="s">
        <v>6</v>
      </c>
      <c r="AU11" s="65">
        <v>7</v>
      </c>
      <c r="AV11" s="29" t="s">
        <v>18</v>
      </c>
      <c r="AW11" s="45" t="s">
        <v>14</v>
      </c>
      <c r="AX11" s="46">
        <v>43959</v>
      </c>
      <c r="AY11" s="47" t="s">
        <v>7</v>
      </c>
      <c r="AZ11" s="76" t="s">
        <v>38</v>
      </c>
      <c r="BA11" s="76"/>
      <c r="BB11" s="77"/>
      <c r="BC11" s="24" t="s">
        <v>9</v>
      </c>
      <c r="BD11" s="25">
        <v>43990</v>
      </c>
      <c r="BE11" s="26" t="s">
        <v>7</v>
      </c>
      <c r="BF11" s="27" t="s">
        <v>6</v>
      </c>
      <c r="BG11" s="65">
        <v>7</v>
      </c>
      <c r="BH11" s="29" t="s">
        <v>7</v>
      </c>
      <c r="BI11" s="24" t="s">
        <v>5</v>
      </c>
      <c r="BJ11" s="25">
        <v>44020</v>
      </c>
      <c r="BK11" s="58" t="s">
        <v>7</v>
      </c>
      <c r="BL11" s="27" t="s">
        <v>6</v>
      </c>
      <c r="BM11" s="64">
        <v>0</v>
      </c>
      <c r="BN11" s="29" t="s">
        <v>7</v>
      </c>
      <c r="BO11" s="51" t="s">
        <v>8</v>
      </c>
      <c r="BP11" s="52">
        <v>44051</v>
      </c>
      <c r="BQ11" s="58" t="s">
        <v>7</v>
      </c>
      <c r="BR11" s="27" t="s">
        <v>6</v>
      </c>
      <c r="BS11" s="64">
        <v>0</v>
      </c>
      <c r="BT11" s="29" t="s">
        <v>7</v>
      </c>
    </row>
    <row r="12" spans="1:88" ht="18.75">
      <c r="A12" s="24" t="s">
        <v>9</v>
      </c>
      <c r="B12" s="25">
        <v>43717</v>
      </c>
      <c r="C12" s="26" t="s">
        <v>7</v>
      </c>
      <c r="D12" s="27"/>
      <c r="E12" s="64">
        <v>0</v>
      </c>
      <c r="F12" s="29" t="s">
        <v>7</v>
      </c>
      <c r="G12" s="24" t="s">
        <v>5</v>
      </c>
      <c r="H12" s="25">
        <v>43747</v>
      </c>
      <c r="I12" s="26" t="s">
        <v>7</v>
      </c>
      <c r="J12" s="27"/>
      <c r="K12" s="65">
        <v>7</v>
      </c>
      <c r="L12" s="29" t="s">
        <v>7</v>
      </c>
      <c r="M12" s="51" t="s">
        <v>8</v>
      </c>
      <c r="N12" s="52">
        <v>43778</v>
      </c>
      <c r="O12" s="26" t="s">
        <v>7</v>
      </c>
      <c r="P12" s="27" t="s">
        <v>6</v>
      </c>
      <c r="Q12" s="28">
        <v>0</v>
      </c>
      <c r="R12" s="29" t="s">
        <v>7</v>
      </c>
      <c r="S12" s="24" t="s">
        <v>9</v>
      </c>
      <c r="T12" s="25">
        <v>43808</v>
      </c>
      <c r="U12" s="26" t="s">
        <v>7</v>
      </c>
      <c r="V12" s="27"/>
      <c r="W12" s="65">
        <v>7</v>
      </c>
      <c r="X12" s="29" t="s">
        <v>7</v>
      </c>
      <c r="Y12" s="24" t="s">
        <v>10</v>
      </c>
      <c r="Z12" s="25">
        <v>43839</v>
      </c>
      <c r="AA12" s="26" t="s">
        <v>7</v>
      </c>
      <c r="AB12" s="27" t="s">
        <v>6</v>
      </c>
      <c r="AC12" s="65">
        <v>7</v>
      </c>
      <c r="AD12" s="29">
        <v>2</v>
      </c>
      <c r="AE12" s="45" t="s">
        <v>12</v>
      </c>
      <c r="AF12" s="46">
        <v>43870</v>
      </c>
      <c r="AG12" s="53" t="s">
        <v>7</v>
      </c>
      <c r="AH12" s="53"/>
      <c r="AI12" s="53" t="s">
        <v>6</v>
      </c>
      <c r="AJ12" s="55" t="s">
        <v>18</v>
      </c>
      <c r="AK12" s="24" t="s">
        <v>9</v>
      </c>
      <c r="AL12" s="25">
        <v>43899</v>
      </c>
      <c r="AM12" s="26" t="s">
        <v>7</v>
      </c>
      <c r="AN12" s="27" t="s">
        <v>6</v>
      </c>
      <c r="AO12" s="65">
        <v>7</v>
      </c>
      <c r="AP12" s="29" t="s">
        <v>18</v>
      </c>
      <c r="AQ12" s="24" t="s">
        <v>10</v>
      </c>
      <c r="AR12" s="25">
        <v>43930</v>
      </c>
      <c r="AS12" s="26" t="s">
        <v>7</v>
      </c>
      <c r="AT12" s="27" t="s">
        <v>6</v>
      </c>
      <c r="AU12" s="65">
        <v>7</v>
      </c>
      <c r="AV12" s="29">
        <v>15</v>
      </c>
      <c r="AW12" s="51" t="s">
        <v>8</v>
      </c>
      <c r="AX12" s="52">
        <v>43960</v>
      </c>
      <c r="AY12" s="26" t="s">
        <v>7</v>
      </c>
      <c r="AZ12" s="27" t="s">
        <v>6</v>
      </c>
      <c r="BA12" s="28">
        <v>0</v>
      </c>
      <c r="BB12" s="29" t="s">
        <v>7</v>
      </c>
      <c r="BC12" s="24" t="s">
        <v>5</v>
      </c>
      <c r="BD12" s="25">
        <v>43991</v>
      </c>
      <c r="BE12" s="26" t="s">
        <v>7</v>
      </c>
      <c r="BF12" s="27" t="s">
        <v>6</v>
      </c>
      <c r="BG12" s="65">
        <v>7</v>
      </c>
      <c r="BH12" s="29" t="s">
        <v>7</v>
      </c>
      <c r="BI12" s="24" t="s">
        <v>10</v>
      </c>
      <c r="BJ12" s="25">
        <v>44021</v>
      </c>
      <c r="BK12" s="58" t="s">
        <v>7</v>
      </c>
      <c r="BL12" s="27" t="s">
        <v>6</v>
      </c>
      <c r="BM12" s="64">
        <v>0</v>
      </c>
      <c r="BN12" s="29">
        <v>28</v>
      </c>
      <c r="BO12" s="45" t="s">
        <v>12</v>
      </c>
      <c r="BP12" s="46">
        <v>44052</v>
      </c>
      <c r="BQ12" s="58" t="s">
        <v>7</v>
      </c>
      <c r="BR12" s="55" t="s">
        <v>6</v>
      </c>
      <c r="BS12" s="55"/>
      <c r="BT12" s="55" t="s">
        <v>7</v>
      </c>
    </row>
    <row r="13" spans="1:88" ht="18.75">
      <c r="A13" s="24" t="s">
        <v>5</v>
      </c>
      <c r="B13" s="25">
        <v>43718</v>
      </c>
      <c r="C13" s="26" t="s">
        <v>7</v>
      </c>
      <c r="D13" s="27"/>
      <c r="E13" s="64">
        <v>0</v>
      </c>
      <c r="F13" s="29" t="s">
        <v>7</v>
      </c>
      <c r="G13" s="24" t="s">
        <v>10</v>
      </c>
      <c r="H13" s="25">
        <v>43748</v>
      </c>
      <c r="I13" s="26" t="s">
        <v>7</v>
      </c>
      <c r="J13" s="27"/>
      <c r="K13" s="65">
        <v>7</v>
      </c>
      <c r="L13" s="29">
        <v>41</v>
      </c>
      <c r="M13" s="45" t="s">
        <v>12</v>
      </c>
      <c r="N13" s="46">
        <v>43779</v>
      </c>
      <c r="O13" s="53" t="s">
        <v>7</v>
      </c>
      <c r="P13" s="53" t="s">
        <v>6</v>
      </c>
      <c r="Q13" s="53"/>
      <c r="R13" s="53" t="s">
        <v>7</v>
      </c>
      <c r="S13" s="24" t="s">
        <v>5</v>
      </c>
      <c r="T13" s="25">
        <v>43809</v>
      </c>
      <c r="U13" s="26" t="s">
        <v>7</v>
      </c>
      <c r="V13" s="27"/>
      <c r="W13" s="65">
        <v>7</v>
      </c>
      <c r="X13" s="29" t="s">
        <v>7</v>
      </c>
      <c r="Y13" s="24" t="s">
        <v>14</v>
      </c>
      <c r="Z13" s="25">
        <v>43840</v>
      </c>
      <c r="AA13" s="26" t="s">
        <v>7</v>
      </c>
      <c r="AB13" s="27" t="s">
        <v>6</v>
      </c>
      <c r="AC13" s="65">
        <v>7</v>
      </c>
      <c r="AD13" s="29" t="s">
        <v>18</v>
      </c>
      <c r="AE13" s="24" t="s">
        <v>9</v>
      </c>
      <c r="AF13" s="25">
        <v>43871</v>
      </c>
      <c r="AG13" s="26" t="s">
        <v>7</v>
      </c>
      <c r="AH13" s="27"/>
      <c r="AI13" s="65">
        <v>7</v>
      </c>
      <c r="AJ13" s="29" t="s">
        <v>7</v>
      </c>
      <c r="AK13" s="24" t="s">
        <v>5</v>
      </c>
      <c r="AL13" s="25">
        <v>43900</v>
      </c>
      <c r="AM13" s="26" t="s">
        <v>7</v>
      </c>
      <c r="AN13" s="27" t="s">
        <v>6</v>
      </c>
      <c r="AO13" s="65">
        <v>7</v>
      </c>
      <c r="AP13" s="29" t="s">
        <v>7</v>
      </c>
      <c r="AQ13" s="24" t="s">
        <v>14</v>
      </c>
      <c r="AR13" s="25">
        <v>43931</v>
      </c>
      <c r="AS13" s="26" t="s">
        <v>7</v>
      </c>
      <c r="AT13" s="27" t="s">
        <v>6</v>
      </c>
      <c r="AU13" s="65">
        <v>7</v>
      </c>
      <c r="AV13" s="29" t="s">
        <v>7</v>
      </c>
      <c r="AW13" s="45" t="s">
        <v>12</v>
      </c>
      <c r="AX13" s="46">
        <v>43961</v>
      </c>
      <c r="AY13" s="55" t="s">
        <v>7</v>
      </c>
      <c r="AZ13" s="55" t="s">
        <v>6</v>
      </c>
      <c r="BA13" s="55"/>
      <c r="BB13" s="55" t="s">
        <v>7</v>
      </c>
      <c r="BC13" s="24" t="s">
        <v>5</v>
      </c>
      <c r="BD13" s="25">
        <v>43992</v>
      </c>
      <c r="BE13" s="26" t="s">
        <v>7</v>
      </c>
      <c r="BF13" s="27" t="s">
        <v>6</v>
      </c>
      <c r="BG13" s="65">
        <v>7</v>
      </c>
      <c r="BH13" s="29" t="s">
        <v>7</v>
      </c>
      <c r="BI13" s="24" t="s">
        <v>14</v>
      </c>
      <c r="BJ13" s="25">
        <v>44022</v>
      </c>
      <c r="BK13" s="58" t="s">
        <v>7</v>
      </c>
      <c r="BL13" s="27" t="s">
        <v>6</v>
      </c>
      <c r="BM13" s="64">
        <v>0</v>
      </c>
      <c r="BN13" s="29" t="s">
        <v>7</v>
      </c>
      <c r="BO13" s="24" t="s">
        <v>9</v>
      </c>
      <c r="BP13" s="25">
        <v>44053</v>
      </c>
      <c r="BQ13" s="58" t="s">
        <v>7</v>
      </c>
      <c r="BR13" s="27" t="s">
        <v>6</v>
      </c>
      <c r="BS13" s="64">
        <v>0</v>
      </c>
      <c r="BT13" s="29" t="s">
        <v>7</v>
      </c>
    </row>
    <row r="14" spans="1:88" ht="18.75">
      <c r="A14" s="24" t="s">
        <v>5</v>
      </c>
      <c r="B14" s="25">
        <v>43719</v>
      </c>
      <c r="C14" s="26" t="s">
        <v>7</v>
      </c>
      <c r="D14" s="27"/>
      <c r="E14" s="64">
        <v>0</v>
      </c>
      <c r="F14" s="29" t="s">
        <v>7</v>
      </c>
      <c r="G14" s="24" t="s">
        <v>14</v>
      </c>
      <c r="H14" s="25">
        <v>43749</v>
      </c>
      <c r="I14" s="26" t="s">
        <v>7</v>
      </c>
      <c r="J14" s="27"/>
      <c r="K14" s="65">
        <v>7</v>
      </c>
      <c r="L14" s="29" t="s">
        <v>7</v>
      </c>
      <c r="M14" s="45" t="s">
        <v>9</v>
      </c>
      <c r="N14" s="46">
        <v>43780</v>
      </c>
      <c r="O14" s="47" t="s">
        <v>7</v>
      </c>
      <c r="P14" s="74" t="s">
        <v>37</v>
      </c>
      <c r="Q14" s="74"/>
      <c r="R14" s="75"/>
      <c r="S14" s="24" t="s">
        <v>5</v>
      </c>
      <c r="T14" s="25">
        <v>43810</v>
      </c>
      <c r="U14" s="26" t="s">
        <v>7</v>
      </c>
      <c r="V14" s="27"/>
      <c r="W14" s="65">
        <v>7</v>
      </c>
      <c r="X14" s="29">
        <v>50</v>
      </c>
      <c r="Y14" s="51" t="s">
        <v>8</v>
      </c>
      <c r="Z14" s="52">
        <v>43841</v>
      </c>
      <c r="AA14" s="26" t="s">
        <v>7</v>
      </c>
      <c r="AB14" s="27" t="s">
        <v>6</v>
      </c>
      <c r="AC14" s="28">
        <v>0</v>
      </c>
      <c r="AD14" s="29" t="s">
        <v>7</v>
      </c>
      <c r="AE14" s="24" t="s">
        <v>5</v>
      </c>
      <c r="AF14" s="25">
        <v>43872</v>
      </c>
      <c r="AG14" s="26" t="s">
        <v>7</v>
      </c>
      <c r="AH14" s="27"/>
      <c r="AI14" s="65">
        <v>7</v>
      </c>
      <c r="AJ14" s="29" t="s">
        <v>7</v>
      </c>
      <c r="AK14" s="24" t="s">
        <v>5</v>
      </c>
      <c r="AL14" s="25">
        <v>43901</v>
      </c>
      <c r="AM14" s="26" t="s">
        <v>7</v>
      </c>
      <c r="AN14" s="27" t="s">
        <v>6</v>
      </c>
      <c r="AO14" s="65">
        <v>7</v>
      </c>
      <c r="AP14" s="29" t="s">
        <v>7</v>
      </c>
      <c r="AQ14" s="51" t="s">
        <v>8</v>
      </c>
      <c r="AR14" s="52">
        <v>43932</v>
      </c>
      <c r="AS14" s="26" t="s">
        <v>7</v>
      </c>
      <c r="AT14" s="27" t="s">
        <v>6</v>
      </c>
      <c r="AU14" s="28">
        <v>0</v>
      </c>
      <c r="AV14" s="29" t="s">
        <v>7</v>
      </c>
      <c r="AW14" s="24" t="s">
        <v>9</v>
      </c>
      <c r="AX14" s="25">
        <v>43962</v>
      </c>
      <c r="AY14" s="26" t="s">
        <v>7</v>
      </c>
      <c r="AZ14" s="27" t="s">
        <v>6</v>
      </c>
      <c r="BA14" s="65">
        <v>7</v>
      </c>
      <c r="BB14" s="29" t="s">
        <v>7</v>
      </c>
      <c r="BC14" s="24" t="s">
        <v>10</v>
      </c>
      <c r="BD14" s="25">
        <v>43993</v>
      </c>
      <c r="BE14" s="26" t="s">
        <v>7</v>
      </c>
      <c r="BF14" s="27" t="s">
        <v>6</v>
      </c>
      <c r="BG14" s="65">
        <v>7</v>
      </c>
      <c r="BH14" s="29">
        <v>24</v>
      </c>
      <c r="BI14" s="51" t="s">
        <v>8</v>
      </c>
      <c r="BJ14" s="52">
        <v>44023</v>
      </c>
      <c r="BK14" s="58" t="s">
        <v>7</v>
      </c>
      <c r="BL14" s="27" t="s">
        <v>6</v>
      </c>
      <c r="BM14" s="64">
        <v>0</v>
      </c>
      <c r="BN14" s="29" t="s">
        <v>7</v>
      </c>
      <c r="BO14" s="24" t="s">
        <v>5</v>
      </c>
      <c r="BP14" s="25">
        <v>44054</v>
      </c>
      <c r="BQ14" s="58" t="s">
        <v>7</v>
      </c>
      <c r="BR14" s="27" t="s">
        <v>6</v>
      </c>
      <c r="BS14" s="64">
        <v>0</v>
      </c>
      <c r="BT14" s="29" t="s">
        <v>13</v>
      </c>
    </row>
    <row r="15" spans="1:88" ht="18.75">
      <c r="A15" s="24" t="s">
        <v>10</v>
      </c>
      <c r="B15" s="25">
        <v>43720</v>
      </c>
      <c r="C15" s="26" t="s">
        <v>7</v>
      </c>
      <c r="D15" s="27"/>
      <c r="E15" s="64">
        <v>0</v>
      </c>
      <c r="F15" s="29">
        <v>37</v>
      </c>
      <c r="G15" s="51" t="s">
        <v>8</v>
      </c>
      <c r="H15" s="52">
        <v>43750</v>
      </c>
      <c r="I15" s="26" t="s">
        <v>7</v>
      </c>
      <c r="J15" s="27"/>
      <c r="K15" s="28">
        <v>0</v>
      </c>
      <c r="L15" s="29" t="s">
        <v>7</v>
      </c>
      <c r="M15" s="24" t="s">
        <v>5</v>
      </c>
      <c r="N15" s="25">
        <v>43781</v>
      </c>
      <c r="O15" s="26" t="s">
        <v>7</v>
      </c>
      <c r="P15" s="27" t="s">
        <v>6</v>
      </c>
      <c r="Q15" s="65">
        <v>7</v>
      </c>
      <c r="R15" s="29" t="s">
        <v>18</v>
      </c>
      <c r="S15" s="24" t="s">
        <v>10</v>
      </c>
      <c r="T15" s="25">
        <v>43811</v>
      </c>
      <c r="U15" s="26" t="s">
        <v>7</v>
      </c>
      <c r="V15" s="27"/>
      <c r="W15" s="65">
        <v>7</v>
      </c>
      <c r="X15" s="29" t="s">
        <v>18</v>
      </c>
      <c r="Y15" s="45" t="s">
        <v>12</v>
      </c>
      <c r="Z15" s="46">
        <v>43842</v>
      </c>
      <c r="AA15" s="53" t="s">
        <v>7</v>
      </c>
      <c r="AB15" s="53" t="s">
        <v>6</v>
      </c>
      <c r="AC15" s="53"/>
      <c r="AD15" s="53" t="s">
        <v>7</v>
      </c>
      <c r="AE15" s="24" t="s">
        <v>5</v>
      </c>
      <c r="AF15" s="25">
        <v>43873</v>
      </c>
      <c r="AG15" s="26" t="s">
        <v>7</v>
      </c>
      <c r="AH15" s="27"/>
      <c r="AI15" s="65">
        <v>7</v>
      </c>
      <c r="AJ15" s="29" t="s">
        <v>7</v>
      </c>
      <c r="AK15" s="24" t="s">
        <v>10</v>
      </c>
      <c r="AL15" s="25">
        <v>43902</v>
      </c>
      <c r="AM15" s="26" t="s">
        <v>7</v>
      </c>
      <c r="AN15" s="27" t="s">
        <v>6</v>
      </c>
      <c r="AO15" s="65">
        <v>7</v>
      </c>
      <c r="AP15" s="29">
        <v>11</v>
      </c>
      <c r="AQ15" s="45" t="s">
        <v>12</v>
      </c>
      <c r="AR15" s="46">
        <v>43933</v>
      </c>
      <c r="AS15" s="47" t="s">
        <v>7</v>
      </c>
      <c r="AT15" s="76" t="s">
        <v>28</v>
      </c>
      <c r="AU15" s="76"/>
      <c r="AV15" s="77"/>
      <c r="AW15" s="24" t="s">
        <v>5</v>
      </c>
      <c r="AX15" s="25">
        <v>43963</v>
      </c>
      <c r="AY15" s="26" t="s">
        <v>7</v>
      </c>
      <c r="AZ15" s="27" t="s">
        <v>6</v>
      </c>
      <c r="BA15" s="65">
        <v>7</v>
      </c>
      <c r="BB15" s="29" t="s">
        <v>7</v>
      </c>
      <c r="BC15" s="24" t="s">
        <v>14</v>
      </c>
      <c r="BD15" s="25">
        <v>43994</v>
      </c>
      <c r="BE15" s="26" t="s">
        <v>7</v>
      </c>
      <c r="BF15" s="27" t="s">
        <v>6</v>
      </c>
      <c r="BG15" s="65">
        <v>7</v>
      </c>
      <c r="BH15" s="29" t="s">
        <v>7</v>
      </c>
      <c r="BI15" s="45" t="s">
        <v>12</v>
      </c>
      <c r="BJ15" s="46">
        <v>44024</v>
      </c>
      <c r="BK15" s="58" t="s">
        <v>7</v>
      </c>
      <c r="BL15" s="55" t="s">
        <v>6</v>
      </c>
      <c r="BM15" s="55"/>
      <c r="BN15" s="55" t="s">
        <v>13</v>
      </c>
      <c r="BO15" s="24" t="s">
        <v>5</v>
      </c>
      <c r="BP15" s="25">
        <v>44055</v>
      </c>
      <c r="BQ15" s="58" t="s">
        <v>7</v>
      </c>
      <c r="BR15" s="27" t="s">
        <v>6</v>
      </c>
      <c r="BS15" s="64">
        <v>0</v>
      </c>
      <c r="BT15" s="29" t="s">
        <v>7</v>
      </c>
    </row>
    <row r="16" spans="1:88" ht="18.75">
      <c r="A16" s="24" t="s">
        <v>14</v>
      </c>
      <c r="B16" s="25">
        <v>43721</v>
      </c>
      <c r="C16" s="26" t="s">
        <v>7</v>
      </c>
      <c r="D16" s="27"/>
      <c r="E16" s="64">
        <v>0</v>
      </c>
      <c r="F16" s="29" t="s">
        <v>7</v>
      </c>
      <c r="G16" s="45" t="s">
        <v>12</v>
      </c>
      <c r="H16" s="46">
        <v>43751</v>
      </c>
      <c r="I16" s="53" t="s">
        <v>7</v>
      </c>
      <c r="J16" s="53"/>
      <c r="K16" s="53" t="s">
        <v>6</v>
      </c>
      <c r="L16" s="55" t="s">
        <v>18</v>
      </c>
      <c r="M16" s="24" t="s">
        <v>5</v>
      </c>
      <c r="N16" s="25">
        <v>43782</v>
      </c>
      <c r="O16" s="26" t="s">
        <v>7</v>
      </c>
      <c r="P16" s="27" t="s">
        <v>6</v>
      </c>
      <c r="Q16" s="65">
        <v>7</v>
      </c>
      <c r="R16" s="29" t="s">
        <v>7</v>
      </c>
      <c r="S16" s="24" t="s">
        <v>14</v>
      </c>
      <c r="T16" s="25">
        <v>43812</v>
      </c>
      <c r="U16" s="26" t="s">
        <v>7</v>
      </c>
      <c r="V16" s="27"/>
      <c r="W16" s="65">
        <v>7</v>
      </c>
      <c r="X16" s="29" t="s">
        <v>7</v>
      </c>
      <c r="Y16" s="24" t="s">
        <v>9</v>
      </c>
      <c r="Z16" s="25">
        <v>43843</v>
      </c>
      <c r="AA16" s="26" t="s">
        <v>7</v>
      </c>
      <c r="AB16" s="27" t="s">
        <v>6</v>
      </c>
      <c r="AC16" s="65">
        <v>7</v>
      </c>
      <c r="AD16" s="29" t="s">
        <v>7</v>
      </c>
      <c r="AE16" s="24" t="s">
        <v>10</v>
      </c>
      <c r="AF16" s="25">
        <v>43874</v>
      </c>
      <c r="AG16" s="26" t="s">
        <v>7</v>
      </c>
      <c r="AH16" s="27"/>
      <c r="AI16" s="65">
        <v>7</v>
      </c>
      <c r="AJ16" s="29">
        <v>7</v>
      </c>
      <c r="AK16" s="24" t="s">
        <v>14</v>
      </c>
      <c r="AL16" s="25">
        <v>43903</v>
      </c>
      <c r="AM16" s="26" t="s">
        <v>7</v>
      </c>
      <c r="AN16" s="27" t="s">
        <v>6</v>
      </c>
      <c r="AO16" s="65">
        <v>7</v>
      </c>
      <c r="AP16" s="29" t="s">
        <v>7</v>
      </c>
      <c r="AQ16" s="24" t="s">
        <v>9</v>
      </c>
      <c r="AR16" s="25">
        <v>43934</v>
      </c>
      <c r="AS16" s="26" t="s">
        <v>7</v>
      </c>
      <c r="AT16" s="27" t="s">
        <v>27</v>
      </c>
      <c r="AU16" s="62">
        <v>0</v>
      </c>
      <c r="AV16" s="29" t="s">
        <v>7</v>
      </c>
      <c r="AW16" s="24" t="s">
        <v>5</v>
      </c>
      <c r="AX16" s="25">
        <v>43964</v>
      </c>
      <c r="AY16" s="26" t="s">
        <v>7</v>
      </c>
      <c r="AZ16" s="27" t="s">
        <v>6</v>
      </c>
      <c r="BA16" s="65">
        <v>7</v>
      </c>
      <c r="BB16" s="29">
        <v>20</v>
      </c>
      <c r="BC16" s="51" t="s">
        <v>8</v>
      </c>
      <c r="BD16" s="52">
        <v>43995</v>
      </c>
      <c r="BE16" s="26" t="s">
        <v>7</v>
      </c>
      <c r="BF16" s="27" t="s">
        <v>6</v>
      </c>
      <c r="BG16" s="64">
        <v>0</v>
      </c>
      <c r="BH16" s="29" t="s">
        <v>13</v>
      </c>
      <c r="BI16" s="24" t="s">
        <v>9</v>
      </c>
      <c r="BJ16" s="25">
        <v>44025</v>
      </c>
      <c r="BK16" s="58" t="s">
        <v>7</v>
      </c>
      <c r="BL16" s="27" t="s">
        <v>6</v>
      </c>
      <c r="BM16" s="64">
        <v>0</v>
      </c>
      <c r="BN16" s="29" t="s">
        <v>7</v>
      </c>
      <c r="BO16" s="24" t="s">
        <v>10</v>
      </c>
      <c r="BP16" s="25">
        <v>44056</v>
      </c>
      <c r="BQ16" s="58" t="s">
        <v>7</v>
      </c>
      <c r="BR16" s="27" t="s">
        <v>6</v>
      </c>
      <c r="BS16" s="64">
        <v>0</v>
      </c>
      <c r="BT16" s="29">
        <v>33</v>
      </c>
    </row>
    <row r="17" spans="1:72" ht="18.75">
      <c r="A17" s="51" t="s">
        <v>8</v>
      </c>
      <c r="B17" s="52">
        <v>43722</v>
      </c>
      <c r="C17" s="26" t="s">
        <v>7</v>
      </c>
      <c r="D17" s="27"/>
      <c r="E17" s="28">
        <v>0</v>
      </c>
      <c r="F17" s="29" t="s">
        <v>18</v>
      </c>
      <c r="G17" s="24" t="s">
        <v>9</v>
      </c>
      <c r="H17" s="25">
        <v>43752</v>
      </c>
      <c r="I17" s="26" t="s">
        <v>7</v>
      </c>
      <c r="J17" s="27"/>
      <c r="K17" s="64">
        <v>0</v>
      </c>
      <c r="L17" s="29" t="s">
        <v>7</v>
      </c>
      <c r="M17" s="24" t="s">
        <v>10</v>
      </c>
      <c r="N17" s="25">
        <v>43783</v>
      </c>
      <c r="O17" s="26" t="s">
        <v>7</v>
      </c>
      <c r="P17" s="27" t="s">
        <v>6</v>
      </c>
      <c r="Q17" s="65">
        <v>7</v>
      </c>
      <c r="R17" s="29">
        <v>46</v>
      </c>
      <c r="S17" s="51" t="s">
        <v>8</v>
      </c>
      <c r="T17" s="52">
        <v>43813</v>
      </c>
      <c r="U17" s="26" t="s">
        <v>7</v>
      </c>
      <c r="V17" s="27"/>
      <c r="W17" s="28">
        <v>0</v>
      </c>
      <c r="X17" s="29" t="s">
        <v>7</v>
      </c>
      <c r="Y17" s="24" t="s">
        <v>5</v>
      </c>
      <c r="Z17" s="25">
        <v>43844</v>
      </c>
      <c r="AA17" s="26" t="s">
        <v>7</v>
      </c>
      <c r="AB17" s="27" t="s">
        <v>6</v>
      </c>
      <c r="AC17" s="65">
        <v>7</v>
      </c>
      <c r="AD17" s="29" t="s">
        <v>7</v>
      </c>
      <c r="AE17" s="24" t="s">
        <v>14</v>
      </c>
      <c r="AF17" s="25">
        <v>43875</v>
      </c>
      <c r="AG17" s="26" t="s">
        <v>7</v>
      </c>
      <c r="AH17" s="27"/>
      <c r="AI17" s="65">
        <v>7</v>
      </c>
      <c r="AJ17" s="29" t="s">
        <v>7</v>
      </c>
      <c r="AK17" s="51" t="s">
        <v>8</v>
      </c>
      <c r="AL17" s="52">
        <v>43904</v>
      </c>
      <c r="AM17" s="26" t="s">
        <v>7</v>
      </c>
      <c r="AN17" s="27" t="s">
        <v>6</v>
      </c>
      <c r="AO17" s="28">
        <v>0</v>
      </c>
      <c r="AP17" s="29" t="s">
        <v>7</v>
      </c>
      <c r="AQ17" s="24" t="s">
        <v>5</v>
      </c>
      <c r="AR17" s="25">
        <v>43935</v>
      </c>
      <c r="AS17" s="26" t="s">
        <v>7</v>
      </c>
      <c r="AT17" s="27" t="s">
        <v>6</v>
      </c>
      <c r="AU17" s="65">
        <v>7</v>
      </c>
      <c r="AV17" s="29" t="s">
        <v>13</v>
      </c>
      <c r="AW17" s="24" t="s">
        <v>10</v>
      </c>
      <c r="AX17" s="25">
        <v>43965</v>
      </c>
      <c r="AY17" s="26" t="s">
        <v>7</v>
      </c>
      <c r="AZ17" s="27" t="s">
        <v>6</v>
      </c>
      <c r="BA17" s="65">
        <v>7</v>
      </c>
      <c r="BB17" s="29" t="s">
        <v>13</v>
      </c>
      <c r="BC17" s="45" t="s">
        <v>12</v>
      </c>
      <c r="BD17" s="46">
        <v>43996</v>
      </c>
      <c r="BE17" s="55" t="s">
        <v>7</v>
      </c>
      <c r="BF17" s="55" t="s">
        <v>6</v>
      </c>
      <c r="BG17" s="55"/>
      <c r="BH17" s="55" t="s">
        <v>7</v>
      </c>
      <c r="BI17" s="45" t="s">
        <v>5</v>
      </c>
      <c r="BJ17" s="46">
        <v>44026</v>
      </c>
      <c r="BK17" s="58" t="s">
        <v>7</v>
      </c>
      <c r="BL17" s="76" t="s">
        <v>40</v>
      </c>
      <c r="BM17" s="76"/>
      <c r="BN17" s="77"/>
      <c r="BO17" s="24" t="s">
        <v>14</v>
      </c>
      <c r="BP17" s="25">
        <v>44057</v>
      </c>
      <c r="BQ17" s="58" t="s">
        <v>7</v>
      </c>
      <c r="BR17" s="27" t="s">
        <v>6</v>
      </c>
      <c r="BS17" s="64">
        <v>0</v>
      </c>
      <c r="BT17" s="29" t="s">
        <v>7</v>
      </c>
    </row>
    <row r="18" spans="1:72" ht="18.75">
      <c r="A18" s="45" t="s">
        <v>12</v>
      </c>
      <c r="B18" s="46">
        <v>43723</v>
      </c>
      <c r="C18" s="49" t="s">
        <v>7</v>
      </c>
      <c r="D18" s="49"/>
      <c r="E18" s="49" t="s">
        <v>6</v>
      </c>
      <c r="F18" s="53" t="s">
        <v>7</v>
      </c>
      <c r="G18" s="24" t="s">
        <v>5</v>
      </c>
      <c r="H18" s="25">
        <v>43753</v>
      </c>
      <c r="I18" s="26" t="s">
        <v>7</v>
      </c>
      <c r="J18" s="27"/>
      <c r="K18" s="64">
        <v>0</v>
      </c>
      <c r="L18" s="29" t="s">
        <v>7</v>
      </c>
      <c r="M18" s="24" t="s">
        <v>14</v>
      </c>
      <c r="N18" s="25">
        <v>43784</v>
      </c>
      <c r="O18" s="26" t="s">
        <v>7</v>
      </c>
      <c r="P18" s="27" t="s">
        <v>6</v>
      </c>
      <c r="Q18" s="65">
        <v>7</v>
      </c>
      <c r="R18" s="29" t="s">
        <v>7</v>
      </c>
      <c r="S18" s="45" t="s">
        <v>12</v>
      </c>
      <c r="T18" s="46">
        <v>43814</v>
      </c>
      <c r="U18" s="53" t="s">
        <v>7</v>
      </c>
      <c r="V18" s="53"/>
      <c r="W18" s="53" t="s">
        <v>6</v>
      </c>
      <c r="X18" s="53" t="s">
        <v>7</v>
      </c>
      <c r="Y18" s="24" t="s">
        <v>5</v>
      </c>
      <c r="Z18" s="25">
        <v>43845</v>
      </c>
      <c r="AA18" s="26" t="s">
        <v>7</v>
      </c>
      <c r="AB18" s="27" t="s">
        <v>6</v>
      </c>
      <c r="AC18" s="65">
        <v>7</v>
      </c>
      <c r="AD18" s="29" t="s">
        <v>7</v>
      </c>
      <c r="AE18" s="51" t="s">
        <v>8</v>
      </c>
      <c r="AF18" s="52">
        <v>43876</v>
      </c>
      <c r="AG18" s="26" t="s">
        <v>7</v>
      </c>
      <c r="AH18" s="60"/>
      <c r="AI18" s="28">
        <v>0</v>
      </c>
      <c r="AJ18" s="29" t="s">
        <v>13</v>
      </c>
      <c r="AK18" s="45" t="s">
        <v>12</v>
      </c>
      <c r="AL18" s="46">
        <v>43905</v>
      </c>
      <c r="AM18" s="47" t="s">
        <v>7</v>
      </c>
      <c r="AN18" s="48" t="s">
        <v>6</v>
      </c>
      <c r="AO18" s="49"/>
      <c r="AP18" s="50" t="s">
        <v>7</v>
      </c>
      <c r="AQ18" s="24" t="s">
        <v>5</v>
      </c>
      <c r="AR18" s="25">
        <v>43936</v>
      </c>
      <c r="AS18" s="26" t="s">
        <v>7</v>
      </c>
      <c r="AT18" s="27" t="s">
        <v>6</v>
      </c>
      <c r="AU18" s="65">
        <v>7</v>
      </c>
      <c r="AV18" s="29" t="s">
        <v>7</v>
      </c>
      <c r="AW18" s="24" t="s">
        <v>14</v>
      </c>
      <c r="AX18" s="25">
        <v>43966</v>
      </c>
      <c r="AY18" s="26" t="s">
        <v>7</v>
      </c>
      <c r="AZ18" s="27" t="s">
        <v>6</v>
      </c>
      <c r="BA18" s="65">
        <v>7</v>
      </c>
      <c r="BB18" s="29" t="s">
        <v>7</v>
      </c>
      <c r="BC18" s="24" t="s">
        <v>9</v>
      </c>
      <c r="BD18" s="25">
        <v>43997</v>
      </c>
      <c r="BE18" s="26" t="s">
        <v>7</v>
      </c>
      <c r="BF18" s="27" t="s">
        <v>6</v>
      </c>
      <c r="BG18" s="64">
        <v>0</v>
      </c>
      <c r="BH18" s="29" t="s">
        <v>7</v>
      </c>
      <c r="BI18" s="24" t="s">
        <v>5</v>
      </c>
      <c r="BJ18" s="25">
        <v>44027</v>
      </c>
      <c r="BK18" s="58" t="s">
        <v>7</v>
      </c>
      <c r="BL18" s="27" t="s">
        <v>6</v>
      </c>
      <c r="BM18" s="64">
        <v>0</v>
      </c>
      <c r="BN18" s="29" t="s">
        <v>7</v>
      </c>
      <c r="BO18" s="45" t="s">
        <v>8</v>
      </c>
      <c r="BP18" s="46">
        <v>44058</v>
      </c>
      <c r="BQ18" s="58" t="s">
        <v>7</v>
      </c>
      <c r="BR18" s="76" t="s">
        <v>16</v>
      </c>
      <c r="BS18" s="76"/>
      <c r="BT18" s="77"/>
    </row>
    <row r="19" spans="1:72" ht="18.75">
      <c r="A19" s="24" t="s">
        <v>9</v>
      </c>
      <c r="B19" s="25">
        <v>43724</v>
      </c>
      <c r="C19" s="26" t="s">
        <v>7</v>
      </c>
      <c r="D19" s="27"/>
      <c r="E19" s="64">
        <v>0</v>
      </c>
      <c r="F19" s="29" t="s">
        <v>7</v>
      </c>
      <c r="G19" s="24" t="s">
        <v>5</v>
      </c>
      <c r="H19" s="25">
        <v>43754</v>
      </c>
      <c r="I19" s="26" t="s">
        <v>7</v>
      </c>
      <c r="J19" s="27"/>
      <c r="K19" s="64">
        <v>0</v>
      </c>
      <c r="L19" s="29" t="s">
        <v>7</v>
      </c>
      <c r="M19" s="51" t="s">
        <v>8</v>
      </c>
      <c r="N19" s="52">
        <v>43785</v>
      </c>
      <c r="O19" s="26" t="s">
        <v>7</v>
      </c>
      <c r="P19" s="27" t="s">
        <v>6</v>
      </c>
      <c r="Q19" s="28">
        <v>0</v>
      </c>
      <c r="R19" s="29" t="s">
        <v>7</v>
      </c>
      <c r="S19" s="24" t="s">
        <v>9</v>
      </c>
      <c r="T19" s="25">
        <v>43815</v>
      </c>
      <c r="U19" s="26" t="s">
        <v>7</v>
      </c>
      <c r="V19" s="27"/>
      <c r="W19" s="65">
        <v>7</v>
      </c>
      <c r="X19" s="29" t="s">
        <v>7</v>
      </c>
      <c r="Y19" s="24" t="s">
        <v>10</v>
      </c>
      <c r="Z19" s="25">
        <v>43846</v>
      </c>
      <c r="AA19" s="26" t="s">
        <v>7</v>
      </c>
      <c r="AB19" s="27" t="s">
        <v>6</v>
      </c>
      <c r="AC19" s="65">
        <v>7</v>
      </c>
      <c r="AD19" s="29">
        <v>3</v>
      </c>
      <c r="AE19" s="45" t="s">
        <v>12</v>
      </c>
      <c r="AF19" s="46">
        <v>43877</v>
      </c>
      <c r="AG19" s="53" t="s">
        <v>7</v>
      </c>
      <c r="AH19" s="61"/>
      <c r="AI19" s="53" t="s">
        <v>6</v>
      </c>
      <c r="AJ19" s="53" t="s">
        <v>7</v>
      </c>
      <c r="AK19" s="24" t="s">
        <v>9</v>
      </c>
      <c r="AL19" s="25">
        <v>43906</v>
      </c>
      <c r="AM19" s="26" t="s">
        <v>7</v>
      </c>
      <c r="AN19" s="27" t="s">
        <v>6</v>
      </c>
      <c r="AO19" s="65">
        <v>7</v>
      </c>
      <c r="AP19" s="29" t="s">
        <v>13</v>
      </c>
      <c r="AQ19" s="24" t="s">
        <v>10</v>
      </c>
      <c r="AR19" s="25">
        <v>43937</v>
      </c>
      <c r="AS19" s="26" t="s">
        <v>7</v>
      </c>
      <c r="AT19" s="27" t="s">
        <v>6</v>
      </c>
      <c r="AU19" s="65">
        <v>7</v>
      </c>
      <c r="AV19" s="29">
        <v>16</v>
      </c>
      <c r="AW19" s="51" t="s">
        <v>8</v>
      </c>
      <c r="AX19" s="52">
        <v>43967</v>
      </c>
      <c r="AY19" s="26" t="s">
        <v>7</v>
      </c>
      <c r="AZ19" s="27" t="s">
        <v>6</v>
      </c>
      <c r="BA19" s="28">
        <v>0</v>
      </c>
      <c r="BB19" s="29"/>
      <c r="BC19" s="24" t="s">
        <v>5</v>
      </c>
      <c r="BD19" s="25">
        <v>43998</v>
      </c>
      <c r="BE19" s="26" t="s">
        <v>7</v>
      </c>
      <c r="BF19" s="27" t="s">
        <v>6</v>
      </c>
      <c r="BG19" s="64">
        <v>0</v>
      </c>
      <c r="BH19" s="29" t="s">
        <v>7</v>
      </c>
      <c r="BI19" s="24" t="s">
        <v>10</v>
      </c>
      <c r="BJ19" s="25">
        <v>44028</v>
      </c>
      <c r="BK19" s="58" t="s">
        <v>7</v>
      </c>
      <c r="BL19" s="27" t="s">
        <v>6</v>
      </c>
      <c r="BM19" s="64">
        <v>0</v>
      </c>
      <c r="BN19" s="29">
        <v>29</v>
      </c>
      <c r="BO19" s="45" t="s">
        <v>12</v>
      </c>
      <c r="BP19" s="46">
        <v>44059</v>
      </c>
      <c r="BQ19" s="58" t="s">
        <v>7</v>
      </c>
      <c r="BR19" s="55" t="s">
        <v>6</v>
      </c>
      <c r="BS19" s="55"/>
      <c r="BT19" s="55" t="s">
        <v>7</v>
      </c>
    </row>
    <row r="20" spans="1:72" ht="18.75">
      <c r="A20" s="24" t="s">
        <v>5</v>
      </c>
      <c r="B20" s="25">
        <v>43725</v>
      </c>
      <c r="C20" s="26" t="s">
        <v>7</v>
      </c>
      <c r="D20" s="27"/>
      <c r="E20" s="64">
        <v>0</v>
      </c>
      <c r="F20" s="29" t="s">
        <v>7</v>
      </c>
      <c r="G20" s="24" t="s">
        <v>10</v>
      </c>
      <c r="H20" s="25">
        <v>43755</v>
      </c>
      <c r="I20" s="26" t="s">
        <v>7</v>
      </c>
      <c r="J20" s="27"/>
      <c r="K20" s="64">
        <v>0</v>
      </c>
      <c r="L20" s="29">
        <v>42</v>
      </c>
      <c r="M20" s="45" t="s">
        <v>12</v>
      </c>
      <c r="N20" s="46">
        <v>43786</v>
      </c>
      <c r="O20" s="53" t="s">
        <v>7</v>
      </c>
      <c r="P20" s="53" t="s">
        <v>6</v>
      </c>
      <c r="Q20" s="53"/>
      <c r="R20" s="53" t="s">
        <v>7</v>
      </c>
      <c r="S20" s="24" t="s">
        <v>5</v>
      </c>
      <c r="T20" s="25">
        <v>43816</v>
      </c>
      <c r="U20" s="26" t="s">
        <v>7</v>
      </c>
      <c r="V20" s="27"/>
      <c r="W20" s="65">
        <v>7</v>
      </c>
      <c r="X20" s="29" t="s">
        <v>7</v>
      </c>
      <c r="Y20" s="24" t="s">
        <v>14</v>
      </c>
      <c r="Z20" s="25">
        <v>43847</v>
      </c>
      <c r="AA20" s="26" t="s">
        <v>7</v>
      </c>
      <c r="AB20" s="27" t="s">
        <v>6</v>
      </c>
      <c r="AC20" s="65">
        <v>7</v>
      </c>
      <c r="AD20" s="29" t="s">
        <v>13</v>
      </c>
      <c r="AE20" s="24" t="s">
        <v>9</v>
      </c>
      <c r="AF20" s="25">
        <v>43878</v>
      </c>
      <c r="AG20" s="26" t="s">
        <v>7</v>
      </c>
      <c r="AH20" s="60"/>
      <c r="AI20" s="65">
        <v>7</v>
      </c>
      <c r="AJ20" s="29" t="s">
        <v>7</v>
      </c>
      <c r="AK20" s="24" t="s">
        <v>5</v>
      </c>
      <c r="AL20" s="25">
        <v>43907</v>
      </c>
      <c r="AM20" s="26" t="s">
        <v>7</v>
      </c>
      <c r="AN20" s="27" t="s">
        <v>6</v>
      </c>
      <c r="AO20" s="65">
        <v>7</v>
      </c>
      <c r="AP20" s="29" t="s">
        <v>7</v>
      </c>
      <c r="AQ20" s="24" t="s">
        <v>14</v>
      </c>
      <c r="AR20" s="25">
        <v>43938</v>
      </c>
      <c r="AS20" s="26" t="s">
        <v>7</v>
      </c>
      <c r="AT20" s="27" t="s">
        <v>6</v>
      </c>
      <c r="AU20" s="65">
        <v>7</v>
      </c>
      <c r="AV20" s="29" t="s">
        <v>7</v>
      </c>
      <c r="AW20" s="45" t="s">
        <v>12</v>
      </c>
      <c r="AX20" s="46">
        <v>43968</v>
      </c>
      <c r="AY20" s="55" t="s">
        <v>7</v>
      </c>
      <c r="AZ20" s="55" t="s">
        <v>6</v>
      </c>
      <c r="BA20" s="55"/>
      <c r="BB20" s="55" t="s">
        <v>7</v>
      </c>
      <c r="BC20" s="24" t="s">
        <v>5</v>
      </c>
      <c r="BD20" s="25">
        <v>43999</v>
      </c>
      <c r="BE20" s="26" t="s">
        <v>7</v>
      </c>
      <c r="BF20" s="27" t="s">
        <v>6</v>
      </c>
      <c r="BG20" s="64">
        <v>0</v>
      </c>
      <c r="BH20" s="29" t="s">
        <v>7</v>
      </c>
      <c r="BI20" s="24" t="s">
        <v>14</v>
      </c>
      <c r="BJ20" s="25">
        <v>44029</v>
      </c>
      <c r="BK20" s="58" t="s">
        <v>7</v>
      </c>
      <c r="BL20" s="27" t="s">
        <v>6</v>
      </c>
      <c r="BM20" s="64">
        <v>0</v>
      </c>
      <c r="BN20" s="29" t="s">
        <v>7</v>
      </c>
      <c r="BO20" s="24" t="s">
        <v>9</v>
      </c>
      <c r="BP20" s="25">
        <v>44060</v>
      </c>
      <c r="BQ20" s="58" t="s">
        <v>7</v>
      </c>
      <c r="BR20" s="27" t="s">
        <v>6</v>
      </c>
      <c r="BS20" s="64">
        <v>0</v>
      </c>
      <c r="BT20" s="29" t="s">
        <v>7</v>
      </c>
    </row>
    <row r="21" spans="1:72" ht="18.75">
      <c r="A21" s="24" t="s">
        <v>5</v>
      </c>
      <c r="B21" s="25">
        <v>43726</v>
      </c>
      <c r="C21" s="26" t="s">
        <v>7</v>
      </c>
      <c r="D21" s="27"/>
      <c r="E21" s="64">
        <v>0</v>
      </c>
      <c r="F21" s="29" t="s">
        <v>7</v>
      </c>
      <c r="G21" s="24" t="s">
        <v>14</v>
      </c>
      <c r="H21" s="25">
        <v>43756</v>
      </c>
      <c r="I21" s="26" t="s">
        <v>7</v>
      </c>
      <c r="J21" s="27"/>
      <c r="K21" s="64">
        <v>0</v>
      </c>
      <c r="L21" s="29" t="s">
        <v>7</v>
      </c>
      <c r="M21" s="24" t="s">
        <v>9</v>
      </c>
      <c r="N21" s="25">
        <v>43787</v>
      </c>
      <c r="O21" s="26" t="s">
        <v>7</v>
      </c>
      <c r="P21" s="27" t="s">
        <v>6</v>
      </c>
      <c r="Q21" s="64">
        <v>0</v>
      </c>
      <c r="R21" s="29" t="s">
        <v>7</v>
      </c>
      <c r="S21" s="24" t="s">
        <v>5</v>
      </c>
      <c r="T21" s="25">
        <v>43817</v>
      </c>
      <c r="U21" s="26" t="s">
        <v>7</v>
      </c>
      <c r="V21" s="27"/>
      <c r="W21" s="65">
        <v>7</v>
      </c>
      <c r="X21" s="29">
        <v>51</v>
      </c>
      <c r="Y21" s="51" t="s">
        <v>8</v>
      </c>
      <c r="Z21" s="52">
        <v>43848</v>
      </c>
      <c r="AA21" s="26" t="s">
        <v>7</v>
      </c>
      <c r="AB21" s="27" t="s">
        <v>6</v>
      </c>
      <c r="AC21" s="28">
        <v>0</v>
      </c>
      <c r="AD21" s="29" t="s">
        <v>7</v>
      </c>
      <c r="AE21" s="24" t="s">
        <v>5</v>
      </c>
      <c r="AF21" s="25">
        <v>43879</v>
      </c>
      <c r="AG21" s="26" t="s">
        <v>7</v>
      </c>
      <c r="AH21" s="60"/>
      <c r="AI21" s="65">
        <v>7</v>
      </c>
      <c r="AJ21" s="29" t="s">
        <v>7</v>
      </c>
      <c r="AK21" s="24" t="s">
        <v>5</v>
      </c>
      <c r="AL21" s="25">
        <v>43908</v>
      </c>
      <c r="AM21" s="26" t="s">
        <v>7</v>
      </c>
      <c r="AN21" s="27" t="s">
        <v>6</v>
      </c>
      <c r="AO21" s="65">
        <v>7</v>
      </c>
      <c r="AP21" s="29" t="s">
        <v>7</v>
      </c>
      <c r="AQ21" s="51" t="s">
        <v>8</v>
      </c>
      <c r="AR21" s="52">
        <v>43939</v>
      </c>
      <c r="AS21" s="58" t="s">
        <v>7</v>
      </c>
      <c r="AT21" s="27" t="s">
        <v>6</v>
      </c>
      <c r="AU21" s="28">
        <v>0</v>
      </c>
      <c r="AV21" s="29" t="s">
        <v>7</v>
      </c>
      <c r="AW21" s="24" t="s">
        <v>9</v>
      </c>
      <c r="AX21" s="25">
        <v>43969</v>
      </c>
      <c r="AY21" s="26" t="s">
        <v>7</v>
      </c>
      <c r="AZ21" s="27" t="s">
        <v>6</v>
      </c>
      <c r="BA21" s="64">
        <v>0</v>
      </c>
      <c r="BB21" s="29" t="s">
        <v>7</v>
      </c>
      <c r="BC21" s="24" t="s">
        <v>10</v>
      </c>
      <c r="BD21" s="25">
        <v>44000</v>
      </c>
      <c r="BE21" s="26" t="s">
        <v>7</v>
      </c>
      <c r="BF21" s="27" t="s">
        <v>6</v>
      </c>
      <c r="BG21" s="64">
        <v>0</v>
      </c>
      <c r="BH21" s="29">
        <v>25</v>
      </c>
      <c r="BI21" s="51" t="s">
        <v>8</v>
      </c>
      <c r="BJ21" s="52">
        <v>44030</v>
      </c>
      <c r="BK21" s="58" t="s">
        <v>7</v>
      </c>
      <c r="BL21" s="27" t="s">
        <v>6</v>
      </c>
      <c r="BM21" s="64">
        <v>0</v>
      </c>
      <c r="BN21" s="29" t="s">
        <v>7</v>
      </c>
      <c r="BO21" s="24" t="s">
        <v>5</v>
      </c>
      <c r="BP21" s="25">
        <v>44061</v>
      </c>
      <c r="BQ21" s="58" t="s">
        <v>7</v>
      </c>
      <c r="BR21" s="27" t="s">
        <v>6</v>
      </c>
      <c r="BS21" s="64">
        <v>0</v>
      </c>
      <c r="BT21" s="29" t="s">
        <v>7</v>
      </c>
    </row>
    <row r="22" spans="1:72" ht="18.75">
      <c r="A22" s="24" t="s">
        <v>10</v>
      </c>
      <c r="B22" s="25">
        <v>43727</v>
      </c>
      <c r="C22" s="26" t="s">
        <v>7</v>
      </c>
      <c r="D22" s="27"/>
      <c r="E22" s="64">
        <v>0</v>
      </c>
      <c r="F22" s="29">
        <v>38</v>
      </c>
      <c r="G22" s="51" t="s">
        <v>8</v>
      </c>
      <c r="H22" s="52">
        <v>43757</v>
      </c>
      <c r="I22" s="58" t="s">
        <v>7</v>
      </c>
      <c r="J22" s="27"/>
      <c r="K22" s="28">
        <v>0</v>
      </c>
      <c r="L22" s="29" t="s">
        <v>7</v>
      </c>
      <c r="M22" s="24" t="s">
        <v>5</v>
      </c>
      <c r="N22" s="25">
        <v>43788</v>
      </c>
      <c r="O22" s="26" t="s">
        <v>7</v>
      </c>
      <c r="P22" s="27" t="s">
        <v>6</v>
      </c>
      <c r="Q22" s="64">
        <v>0</v>
      </c>
      <c r="R22" s="29" t="s">
        <v>13</v>
      </c>
      <c r="S22" s="24" t="s">
        <v>10</v>
      </c>
      <c r="T22" s="25">
        <v>43818</v>
      </c>
      <c r="U22" s="26" t="s">
        <v>7</v>
      </c>
      <c r="V22" s="27"/>
      <c r="W22" s="65">
        <v>7</v>
      </c>
      <c r="X22" s="29" t="s">
        <v>13</v>
      </c>
      <c r="Y22" s="45" t="s">
        <v>12</v>
      </c>
      <c r="Z22" s="46">
        <v>43849</v>
      </c>
      <c r="AA22" s="53" t="s">
        <v>7</v>
      </c>
      <c r="AB22" s="53" t="s">
        <v>6</v>
      </c>
      <c r="AC22" s="53"/>
      <c r="AD22" s="53" t="s">
        <v>7</v>
      </c>
      <c r="AE22" s="24" t="s">
        <v>5</v>
      </c>
      <c r="AF22" s="25">
        <v>43880</v>
      </c>
      <c r="AG22" s="26" t="s">
        <v>7</v>
      </c>
      <c r="AH22" s="60"/>
      <c r="AI22" s="65">
        <v>7</v>
      </c>
      <c r="AJ22" s="29" t="s">
        <v>7</v>
      </c>
      <c r="AK22" s="24" t="s">
        <v>10</v>
      </c>
      <c r="AL22" s="25">
        <v>43909</v>
      </c>
      <c r="AM22" s="26" t="s">
        <v>7</v>
      </c>
      <c r="AN22" s="27" t="s">
        <v>6</v>
      </c>
      <c r="AO22" s="65">
        <v>7</v>
      </c>
      <c r="AP22" s="29">
        <v>12</v>
      </c>
      <c r="AQ22" s="45" t="s">
        <v>12</v>
      </c>
      <c r="AR22" s="46">
        <v>43940</v>
      </c>
      <c r="AS22" s="58" t="s">
        <v>7</v>
      </c>
      <c r="AT22" s="48" t="s">
        <v>6</v>
      </c>
      <c r="AU22" s="49"/>
      <c r="AV22" s="50" t="s">
        <v>7</v>
      </c>
      <c r="AW22" s="24" t="s">
        <v>5</v>
      </c>
      <c r="AX22" s="25">
        <v>43970</v>
      </c>
      <c r="AY22" s="26" t="s">
        <v>7</v>
      </c>
      <c r="AZ22" s="27" t="s">
        <v>6</v>
      </c>
      <c r="BA22" s="64">
        <v>0</v>
      </c>
      <c r="BB22" s="29" t="s">
        <v>7</v>
      </c>
      <c r="BC22" s="24" t="s">
        <v>14</v>
      </c>
      <c r="BD22" s="25">
        <v>44001</v>
      </c>
      <c r="BE22" s="26" t="s">
        <v>7</v>
      </c>
      <c r="BF22" s="27" t="s">
        <v>6</v>
      </c>
      <c r="BG22" s="64">
        <v>0</v>
      </c>
      <c r="BH22" s="29" t="s">
        <v>7</v>
      </c>
      <c r="BI22" s="45" t="s">
        <v>12</v>
      </c>
      <c r="BJ22" s="46">
        <v>44031</v>
      </c>
      <c r="BK22" s="58" t="s">
        <v>7</v>
      </c>
      <c r="BL22" s="55" t="s">
        <v>6</v>
      </c>
      <c r="BM22" s="55"/>
      <c r="BN22" s="55" t="s">
        <v>7</v>
      </c>
      <c r="BO22" s="24" t="s">
        <v>5</v>
      </c>
      <c r="BP22" s="25">
        <v>44062</v>
      </c>
      <c r="BQ22" s="58" t="s">
        <v>7</v>
      </c>
      <c r="BR22" s="27" t="s">
        <v>6</v>
      </c>
      <c r="BS22" s="64">
        <v>0</v>
      </c>
      <c r="BT22" s="29" t="s">
        <v>15</v>
      </c>
    </row>
    <row r="23" spans="1:72" ht="18.75">
      <c r="A23" s="24" t="s">
        <v>14</v>
      </c>
      <c r="B23" s="25">
        <v>43728</v>
      </c>
      <c r="C23" s="26" t="s">
        <v>7</v>
      </c>
      <c r="D23" s="27"/>
      <c r="E23" s="64">
        <v>0</v>
      </c>
      <c r="F23" s="29" t="s">
        <v>7</v>
      </c>
      <c r="G23" s="45" t="s">
        <v>12</v>
      </c>
      <c r="H23" s="46">
        <v>43758</v>
      </c>
      <c r="I23" s="58" t="s">
        <v>7</v>
      </c>
      <c r="J23" s="53"/>
      <c r="K23" s="53" t="s">
        <v>6</v>
      </c>
      <c r="L23" s="53" t="s">
        <v>7</v>
      </c>
      <c r="M23" s="24" t="s">
        <v>5</v>
      </c>
      <c r="N23" s="25">
        <v>43789</v>
      </c>
      <c r="O23" s="26" t="s">
        <v>7</v>
      </c>
      <c r="P23" s="27" t="s">
        <v>6</v>
      </c>
      <c r="Q23" s="64">
        <v>0</v>
      </c>
      <c r="R23" s="29" t="s">
        <v>7</v>
      </c>
      <c r="S23" s="24" t="s">
        <v>14</v>
      </c>
      <c r="T23" s="25">
        <v>43819</v>
      </c>
      <c r="U23" s="26" t="s">
        <v>7</v>
      </c>
      <c r="V23" s="27"/>
      <c r="W23" s="65">
        <v>7</v>
      </c>
      <c r="X23" s="29" t="s">
        <v>7</v>
      </c>
      <c r="Y23" s="24" t="s">
        <v>9</v>
      </c>
      <c r="Z23" s="25">
        <v>43850</v>
      </c>
      <c r="AA23" s="26" t="s">
        <v>7</v>
      </c>
      <c r="AB23" s="27" t="s">
        <v>6</v>
      </c>
      <c r="AC23" s="64">
        <v>0</v>
      </c>
      <c r="AD23" s="29" t="s">
        <v>7</v>
      </c>
      <c r="AE23" s="24" t="s">
        <v>10</v>
      </c>
      <c r="AF23" s="25">
        <v>43881</v>
      </c>
      <c r="AG23" s="26" t="s">
        <v>7</v>
      </c>
      <c r="AH23" s="60"/>
      <c r="AI23" s="65">
        <v>7</v>
      </c>
      <c r="AJ23" s="29">
        <v>8</v>
      </c>
      <c r="AK23" s="24" t="s">
        <v>14</v>
      </c>
      <c r="AL23" s="25">
        <v>43910</v>
      </c>
      <c r="AM23" s="26" t="s">
        <v>7</v>
      </c>
      <c r="AN23" s="27" t="s">
        <v>6</v>
      </c>
      <c r="AO23" s="65">
        <v>7</v>
      </c>
      <c r="AP23" s="29" t="s">
        <v>7</v>
      </c>
      <c r="AQ23" s="24" t="s">
        <v>9</v>
      </c>
      <c r="AR23" s="25">
        <v>43941</v>
      </c>
      <c r="AS23" s="58" t="s">
        <v>7</v>
      </c>
      <c r="AT23" s="27" t="s">
        <v>6</v>
      </c>
      <c r="AU23" s="64">
        <v>0</v>
      </c>
      <c r="AV23" s="29" t="s">
        <v>7</v>
      </c>
      <c r="AW23" s="51" t="s">
        <v>5</v>
      </c>
      <c r="AX23" s="52">
        <v>43971</v>
      </c>
      <c r="AY23" s="26" t="s">
        <v>7</v>
      </c>
      <c r="AZ23" s="27" t="s">
        <v>6</v>
      </c>
      <c r="BA23" s="64">
        <v>0</v>
      </c>
      <c r="BB23" s="29" t="s">
        <v>7</v>
      </c>
      <c r="BC23" s="51" t="s">
        <v>8</v>
      </c>
      <c r="BD23" s="52">
        <v>44002</v>
      </c>
      <c r="BE23" s="26" t="s">
        <v>7</v>
      </c>
      <c r="BF23" s="27" t="s">
        <v>6</v>
      </c>
      <c r="BG23" s="64">
        <v>0</v>
      </c>
      <c r="BH23" s="29" t="s">
        <v>7</v>
      </c>
      <c r="BI23" s="24" t="s">
        <v>9</v>
      </c>
      <c r="BJ23" s="25">
        <v>44032</v>
      </c>
      <c r="BK23" s="58" t="s">
        <v>7</v>
      </c>
      <c r="BL23" s="27" t="s">
        <v>6</v>
      </c>
      <c r="BM23" s="64">
        <v>0</v>
      </c>
      <c r="BN23" s="29" t="s">
        <v>15</v>
      </c>
      <c r="BO23" s="24" t="s">
        <v>10</v>
      </c>
      <c r="BP23" s="25">
        <v>44063</v>
      </c>
      <c r="BQ23" s="58" t="s">
        <v>7</v>
      </c>
      <c r="BR23" s="27" t="s">
        <v>6</v>
      </c>
      <c r="BS23" s="64">
        <v>0</v>
      </c>
      <c r="BT23" s="29">
        <v>34</v>
      </c>
    </row>
    <row r="24" spans="1:72" ht="18.75">
      <c r="A24" s="51" t="s">
        <v>8</v>
      </c>
      <c r="B24" s="52">
        <v>43729</v>
      </c>
      <c r="C24" s="26" t="s">
        <v>7</v>
      </c>
      <c r="D24" s="27"/>
      <c r="E24" s="28">
        <v>0</v>
      </c>
      <c r="F24" s="29" t="s">
        <v>7</v>
      </c>
      <c r="G24" s="24" t="s">
        <v>9</v>
      </c>
      <c r="H24" s="25">
        <v>43759</v>
      </c>
      <c r="I24" s="58" t="s">
        <v>7</v>
      </c>
      <c r="J24" s="27"/>
      <c r="K24" s="64">
        <v>0</v>
      </c>
      <c r="L24" s="29" t="s">
        <v>13</v>
      </c>
      <c r="M24" s="24" t="s">
        <v>10</v>
      </c>
      <c r="N24" s="25">
        <v>43790</v>
      </c>
      <c r="O24" s="26" t="s">
        <v>7</v>
      </c>
      <c r="P24" s="27" t="s">
        <v>6</v>
      </c>
      <c r="Q24" s="64">
        <v>0</v>
      </c>
      <c r="R24" s="29">
        <v>47</v>
      </c>
      <c r="S24" s="51" t="s">
        <v>8</v>
      </c>
      <c r="T24" s="52">
        <v>43820</v>
      </c>
      <c r="U24" s="58" t="s">
        <v>7</v>
      </c>
      <c r="V24" s="27"/>
      <c r="W24" s="28">
        <v>0</v>
      </c>
      <c r="X24" s="29" t="s">
        <v>7</v>
      </c>
      <c r="Y24" s="24" t="s">
        <v>5</v>
      </c>
      <c r="Z24" s="25">
        <v>43851</v>
      </c>
      <c r="AA24" s="26" t="s">
        <v>7</v>
      </c>
      <c r="AB24" s="27" t="s">
        <v>6</v>
      </c>
      <c r="AC24" s="64">
        <v>0</v>
      </c>
      <c r="AD24" s="29" t="s">
        <v>7</v>
      </c>
      <c r="AE24" s="24" t="s">
        <v>14</v>
      </c>
      <c r="AF24" s="25">
        <v>43882</v>
      </c>
      <c r="AG24" s="26" t="s">
        <v>7</v>
      </c>
      <c r="AH24" s="60"/>
      <c r="AI24" s="65">
        <v>7</v>
      </c>
      <c r="AJ24" s="29" t="s">
        <v>7</v>
      </c>
      <c r="AK24" s="51" t="s">
        <v>8</v>
      </c>
      <c r="AL24" s="52">
        <v>43911</v>
      </c>
      <c r="AM24" s="26" t="s">
        <v>7</v>
      </c>
      <c r="AN24" s="27" t="s">
        <v>6</v>
      </c>
      <c r="AO24" s="28">
        <v>0</v>
      </c>
      <c r="AP24" s="29" t="s">
        <v>7</v>
      </c>
      <c r="AQ24" s="24" t="s">
        <v>5</v>
      </c>
      <c r="AR24" s="25">
        <v>43942</v>
      </c>
      <c r="AS24" s="58" t="s">
        <v>7</v>
      </c>
      <c r="AT24" s="27" t="s">
        <v>6</v>
      </c>
      <c r="AU24" s="64">
        <v>0</v>
      </c>
      <c r="AV24" s="29" t="s">
        <v>7</v>
      </c>
      <c r="AW24" s="45" t="s">
        <v>10</v>
      </c>
      <c r="AX24" s="46">
        <v>43972</v>
      </c>
      <c r="AY24" s="47" t="s">
        <v>7</v>
      </c>
      <c r="AZ24" s="48" t="s">
        <v>29</v>
      </c>
      <c r="BA24" s="49"/>
      <c r="BB24" s="50">
        <v>21</v>
      </c>
      <c r="BC24" s="45" t="s">
        <v>12</v>
      </c>
      <c r="BD24" s="46">
        <v>44003</v>
      </c>
      <c r="BE24" s="55" t="s">
        <v>7</v>
      </c>
      <c r="BF24" s="55" t="s">
        <v>6</v>
      </c>
      <c r="BG24" s="55"/>
      <c r="BH24" s="55" t="s">
        <v>15</v>
      </c>
      <c r="BI24" s="24" t="s">
        <v>5</v>
      </c>
      <c r="BJ24" s="25">
        <v>44033</v>
      </c>
      <c r="BK24" s="58" t="s">
        <v>7</v>
      </c>
      <c r="BL24" s="27" t="s">
        <v>6</v>
      </c>
      <c r="BM24" s="64">
        <v>0</v>
      </c>
      <c r="BN24" s="29" t="s">
        <v>7</v>
      </c>
      <c r="BO24" s="24" t="s">
        <v>14</v>
      </c>
      <c r="BP24" s="25">
        <v>44064</v>
      </c>
      <c r="BQ24" s="58" t="s">
        <v>7</v>
      </c>
      <c r="BR24" s="27" t="s">
        <v>6</v>
      </c>
      <c r="BS24" s="64">
        <v>0</v>
      </c>
      <c r="BT24" s="29" t="s">
        <v>7</v>
      </c>
    </row>
    <row r="25" spans="1:72" ht="18.75">
      <c r="A25" s="45" t="s">
        <v>12</v>
      </c>
      <c r="B25" s="46">
        <v>43730</v>
      </c>
      <c r="C25" s="53" t="s">
        <v>7</v>
      </c>
      <c r="D25" s="53"/>
      <c r="E25" s="53" t="s">
        <v>6</v>
      </c>
      <c r="F25" s="55" t="s">
        <v>13</v>
      </c>
      <c r="G25" s="24" t="s">
        <v>5</v>
      </c>
      <c r="H25" s="25">
        <v>43760</v>
      </c>
      <c r="I25" s="58" t="s">
        <v>7</v>
      </c>
      <c r="J25" s="27"/>
      <c r="K25" s="64">
        <v>0</v>
      </c>
      <c r="L25" s="29" t="s">
        <v>7</v>
      </c>
      <c r="M25" s="24" t="s">
        <v>14</v>
      </c>
      <c r="N25" s="25">
        <v>43791</v>
      </c>
      <c r="O25" s="26" t="s">
        <v>7</v>
      </c>
      <c r="P25" s="27" t="s">
        <v>6</v>
      </c>
      <c r="Q25" s="64">
        <v>0</v>
      </c>
      <c r="R25" s="29" t="s">
        <v>7</v>
      </c>
      <c r="S25" s="45" t="s">
        <v>12</v>
      </c>
      <c r="T25" s="46">
        <v>43821</v>
      </c>
      <c r="U25" s="58" t="s">
        <v>7</v>
      </c>
      <c r="V25" s="53"/>
      <c r="W25" s="53" t="s">
        <v>6</v>
      </c>
      <c r="X25" s="53" t="s">
        <v>7</v>
      </c>
      <c r="Y25" s="24" t="s">
        <v>5</v>
      </c>
      <c r="Z25" s="25">
        <v>43852</v>
      </c>
      <c r="AA25" s="26" t="s">
        <v>7</v>
      </c>
      <c r="AB25" s="27" t="s">
        <v>6</v>
      </c>
      <c r="AC25" s="64">
        <v>0</v>
      </c>
      <c r="AD25" s="29" t="s">
        <v>7</v>
      </c>
      <c r="AE25" s="51" t="s">
        <v>8</v>
      </c>
      <c r="AF25" s="52">
        <v>43883</v>
      </c>
      <c r="AG25" s="58" t="s">
        <v>7</v>
      </c>
      <c r="AH25" s="27"/>
      <c r="AI25" s="28">
        <v>0</v>
      </c>
      <c r="AJ25" s="29" t="s">
        <v>7</v>
      </c>
      <c r="AK25" s="45" t="s">
        <v>12</v>
      </c>
      <c r="AL25" s="46">
        <v>43912</v>
      </c>
      <c r="AM25" s="47" t="s">
        <v>7</v>
      </c>
      <c r="AN25" s="48" t="s">
        <v>6</v>
      </c>
      <c r="AO25" s="49"/>
      <c r="AP25" s="50" t="s">
        <v>7</v>
      </c>
      <c r="AQ25" s="24" t="s">
        <v>5</v>
      </c>
      <c r="AR25" s="25">
        <v>43943</v>
      </c>
      <c r="AS25" s="58" t="s">
        <v>7</v>
      </c>
      <c r="AT25" s="27" t="s">
        <v>6</v>
      </c>
      <c r="AU25" s="64">
        <v>0</v>
      </c>
      <c r="AV25" s="29">
        <v>17</v>
      </c>
      <c r="AW25" s="24" t="s">
        <v>14</v>
      </c>
      <c r="AX25" s="25">
        <v>43973</v>
      </c>
      <c r="AY25" s="26" t="s">
        <v>7</v>
      </c>
      <c r="AZ25" s="27" t="s">
        <v>6</v>
      </c>
      <c r="BA25" s="64">
        <v>0</v>
      </c>
      <c r="BB25" s="29" t="s">
        <v>15</v>
      </c>
      <c r="BC25" s="24" t="s">
        <v>9</v>
      </c>
      <c r="BD25" s="25">
        <v>44004</v>
      </c>
      <c r="BE25" s="26" t="s">
        <v>7</v>
      </c>
      <c r="BF25" s="27" t="s">
        <v>6</v>
      </c>
      <c r="BG25" s="64">
        <v>0</v>
      </c>
      <c r="BH25" s="29" t="s">
        <v>7</v>
      </c>
      <c r="BI25" s="24" t="s">
        <v>5</v>
      </c>
      <c r="BJ25" s="25">
        <v>44034</v>
      </c>
      <c r="BK25" s="58" t="s">
        <v>7</v>
      </c>
      <c r="BL25" s="27" t="s">
        <v>6</v>
      </c>
      <c r="BM25" s="64">
        <v>0</v>
      </c>
      <c r="BN25" s="29" t="s">
        <v>7</v>
      </c>
      <c r="BO25" s="24" t="s">
        <v>8</v>
      </c>
      <c r="BP25" s="25">
        <v>44065</v>
      </c>
      <c r="BQ25" s="58" t="s">
        <v>7</v>
      </c>
      <c r="BR25" s="27" t="s">
        <v>6</v>
      </c>
      <c r="BS25" s="64">
        <v>0</v>
      </c>
      <c r="BT25" s="29" t="s">
        <v>7</v>
      </c>
    </row>
    <row r="26" spans="1:72" ht="18.75">
      <c r="A26" s="24" t="s">
        <v>9</v>
      </c>
      <c r="B26" s="25">
        <v>43731</v>
      </c>
      <c r="C26" s="26" t="s">
        <v>7</v>
      </c>
      <c r="D26" s="27"/>
      <c r="E26" s="65">
        <v>7</v>
      </c>
      <c r="F26" s="29" t="s">
        <v>7</v>
      </c>
      <c r="G26" s="24" t="s">
        <v>5</v>
      </c>
      <c r="H26" s="25">
        <v>43761</v>
      </c>
      <c r="I26" s="58" t="s">
        <v>7</v>
      </c>
      <c r="J26" s="27"/>
      <c r="K26" s="64">
        <v>0</v>
      </c>
      <c r="L26" s="29" t="s">
        <v>7</v>
      </c>
      <c r="M26" s="51" t="s">
        <v>8</v>
      </c>
      <c r="N26" s="52">
        <v>43792</v>
      </c>
      <c r="O26" s="26" t="s">
        <v>7</v>
      </c>
      <c r="P26" s="27" t="s">
        <v>6</v>
      </c>
      <c r="Q26" s="28">
        <v>0</v>
      </c>
      <c r="R26" s="29" t="s">
        <v>7</v>
      </c>
      <c r="S26" s="24" t="s">
        <v>9</v>
      </c>
      <c r="T26" s="25">
        <v>43822</v>
      </c>
      <c r="U26" s="58" t="s">
        <v>7</v>
      </c>
      <c r="V26" s="27"/>
      <c r="W26" s="64">
        <v>0</v>
      </c>
      <c r="X26" s="29" t="s">
        <v>7</v>
      </c>
      <c r="Y26" s="24" t="s">
        <v>10</v>
      </c>
      <c r="Z26" s="25">
        <v>43853</v>
      </c>
      <c r="AA26" s="26" t="s">
        <v>7</v>
      </c>
      <c r="AB26" s="27" t="s">
        <v>6</v>
      </c>
      <c r="AC26" s="64">
        <v>0</v>
      </c>
      <c r="AD26" s="29">
        <v>4</v>
      </c>
      <c r="AE26" s="45" t="s">
        <v>12</v>
      </c>
      <c r="AF26" s="46">
        <v>43884</v>
      </c>
      <c r="AG26" s="58" t="s">
        <v>7</v>
      </c>
      <c r="AH26" s="48"/>
      <c r="AI26" s="49" t="s">
        <v>6</v>
      </c>
      <c r="AJ26" s="50" t="s">
        <v>15</v>
      </c>
      <c r="AK26" s="24" t="s">
        <v>9</v>
      </c>
      <c r="AL26" s="25">
        <v>43913</v>
      </c>
      <c r="AM26" s="26" t="s">
        <v>7</v>
      </c>
      <c r="AN26" s="27" t="s">
        <v>6</v>
      </c>
      <c r="AO26" s="64">
        <v>0</v>
      </c>
      <c r="AP26" s="29" t="s">
        <v>7</v>
      </c>
      <c r="AQ26" s="24" t="s">
        <v>10</v>
      </c>
      <c r="AR26" s="25">
        <v>43944</v>
      </c>
      <c r="AS26" s="58" t="s">
        <v>7</v>
      </c>
      <c r="AT26" s="27" t="s">
        <v>6</v>
      </c>
      <c r="AU26" s="64">
        <v>0</v>
      </c>
      <c r="AV26" s="29" t="s">
        <v>15</v>
      </c>
      <c r="AW26" s="51" t="s">
        <v>8</v>
      </c>
      <c r="AX26" s="52">
        <v>43974</v>
      </c>
      <c r="AY26" s="26" t="s">
        <v>7</v>
      </c>
      <c r="AZ26" s="27" t="s">
        <v>6</v>
      </c>
      <c r="BA26" s="64">
        <v>0</v>
      </c>
      <c r="BB26" s="29" t="s">
        <v>7</v>
      </c>
      <c r="BC26" s="24" t="s">
        <v>5</v>
      </c>
      <c r="BD26" s="25">
        <v>44005</v>
      </c>
      <c r="BE26" s="26" t="s">
        <v>7</v>
      </c>
      <c r="BF26" s="27" t="s">
        <v>6</v>
      </c>
      <c r="BG26" s="64">
        <v>0</v>
      </c>
      <c r="BH26" s="29" t="s">
        <v>7</v>
      </c>
      <c r="BI26" s="24" t="s">
        <v>10</v>
      </c>
      <c r="BJ26" s="25">
        <v>44035</v>
      </c>
      <c r="BK26" s="58" t="s">
        <v>7</v>
      </c>
      <c r="BL26" s="27" t="s">
        <v>6</v>
      </c>
      <c r="BM26" s="64">
        <v>0</v>
      </c>
      <c r="BN26" s="29">
        <v>30</v>
      </c>
      <c r="BO26" s="45" t="s">
        <v>12</v>
      </c>
      <c r="BP26" s="46">
        <v>44066</v>
      </c>
      <c r="BQ26" s="58" t="s">
        <v>7</v>
      </c>
      <c r="BR26" s="55" t="s">
        <v>6</v>
      </c>
      <c r="BS26" s="55"/>
      <c r="BT26" s="55" t="s">
        <v>7</v>
      </c>
    </row>
    <row r="27" spans="1:72" ht="18.75">
      <c r="A27" s="24" t="s">
        <v>5</v>
      </c>
      <c r="B27" s="25">
        <v>43732</v>
      </c>
      <c r="C27" s="26" t="s">
        <v>7</v>
      </c>
      <c r="D27" s="27"/>
      <c r="E27" s="65">
        <v>7</v>
      </c>
      <c r="F27" s="29" t="s">
        <v>7</v>
      </c>
      <c r="G27" s="24" t="s">
        <v>10</v>
      </c>
      <c r="H27" s="25">
        <v>43762</v>
      </c>
      <c r="I27" s="58" t="s">
        <v>7</v>
      </c>
      <c r="J27" s="27"/>
      <c r="K27" s="64">
        <v>0</v>
      </c>
      <c r="L27" s="29">
        <v>43</v>
      </c>
      <c r="M27" s="45" t="s">
        <v>12</v>
      </c>
      <c r="N27" s="46">
        <v>43793</v>
      </c>
      <c r="O27" s="53" t="s">
        <v>7</v>
      </c>
      <c r="P27" s="53" t="s">
        <v>6</v>
      </c>
      <c r="Q27" s="53"/>
      <c r="R27" s="53" t="s">
        <v>7</v>
      </c>
      <c r="S27" s="24" t="s">
        <v>5</v>
      </c>
      <c r="T27" s="25">
        <v>43823</v>
      </c>
      <c r="U27" s="58" t="s">
        <v>7</v>
      </c>
      <c r="V27" s="27"/>
      <c r="W27" s="64">
        <v>0</v>
      </c>
      <c r="X27" s="29" t="s">
        <v>7</v>
      </c>
      <c r="Y27" s="24" t="s">
        <v>14</v>
      </c>
      <c r="Z27" s="25">
        <v>43854</v>
      </c>
      <c r="AA27" s="26" t="s">
        <v>7</v>
      </c>
      <c r="AB27" s="27" t="s">
        <v>6</v>
      </c>
      <c r="AC27" s="64">
        <v>0</v>
      </c>
      <c r="AD27" s="29" t="s">
        <v>15</v>
      </c>
      <c r="AE27" s="24" t="s">
        <v>9</v>
      </c>
      <c r="AF27" s="25">
        <v>43885</v>
      </c>
      <c r="AG27" s="58" t="s">
        <v>7</v>
      </c>
      <c r="AH27" s="27"/>
      <c r="AI27" s="64">
        <v>0</v>
      </c>
      <c r="AJ27" s="29" t="s">
        <v>7</v>
      </c>
      <c r="AK27" s="24" t="s">
        <v>5</v>
      </c>
      <c r="AL27" s="25">
        <v>43914</v>
      </c>
      <c r="AM27" s="26" t="s">
        <v>7</v>
      </c>
      <c r="AN27" s="27" t="s">
        <v>6</v>
      </c>
      <c r="AO27" s="64">
        <v>0</v>
      </c>
      <c r="AP27" s="29" t="s">
        <v>15</v>
      </c>
      <c r="AQ27" s="24" t="s">
        <v>14</v>
      </c>
      <c r="AR27" s="25">
        <v>43945</v>
      </c>
      <c r="AS27" s="58" t="s">
        <v>7</v>
      </c>
      <c r="AT27" s="27" t="s">
        <v>6</v>
      </c>
      <c r="AU27" s="64">
        <v>0</v>
      </c>
      <c r="AV27" s="29" t="s">
        <v>7</v>
      </c>
      <c r="AW27" s="45" t="s">
        <v>12</v>
      </c>
      <c r="AX27" s="46">
        <v>43975</v>
      </c>
      <c r="AY27" s="55" t="s">
        <v>7</v>
      </c>
      <c r="AZ27" s="55" t="s">
        <v>6</v>
      </c>
      <c r="BA27" s="55"/>
      <c r="BB27" s="55" t="s">
        <v>7</v>
      </c>
      <c r="BC27" s="24" t="s">
        <v>5</v>
      </c>
      <c r="BD27" s="25">
        <v>44006</v>
      </c>
      <c r="BE27" s="26" t="s">
        <v>7</v>
      </c>
      <c r="BF27" s="27" t="s">
        <v>6</v>
      </c>
      <c r="BG27" s="64">
        <v>0</v>
      </c>
      <c r="BH27" s="29" t="s">
        <v>7</v>
      </c>
      <c r="BI27" s="24" t="s">
        <v>14</v>
      </c>
      <c r="BJ27" s="25">
        <v>44036</v>
      </c>
      <c r="BK27" s="58" t="s">
        <v>7</v>
      </c>
      <c r="BL27" s="27" t="s">
        <v>6</v>
      </c>
      <c r="BM27" s="64">
        <v>0</v>
      </c>
      <c r="BN27" s="29" t="s">
        <v>7</v>
      </c>
      <c r="BO27" s="24" t="s">
        <v>9</v>
      </c>
      <c r="BP27" s="25">
        <v>44067</v>
      </c>
      <c r="BQ27" s="58" t="s">
        <v>7</v>
      </c>
      <c r="BR27" s="27" t="s">
        <v>6</v>
      </c>
      <c r="BS27" s="64">
        <v>0</v>
      </c>
      <c r="BT27" s="29" t="s">
        <v>7</v>
      </c>
    </row>
    <row r="28" spans="1:72" ht="18.75">
      <c r="A28" s="24" t="s">
        <v>5</v>
      </c>
      <c r="B28" s="25">
        <v>43733</v>
      </c>
      <c r="C28" s="26" t="s">
        <v>7</v>
      </c>
      <c r="D28" s="27"/>
      <c r="E28" s="65">
        <v>7</v>
      </c>
      <c r="F28" s="29" t="s">
        <v>7</v>
      </c>
      <c r="G28" s="24" t="s">
        <v>14</v>
      </c>
      <c r="H28" s="25">
        <v>43763</v>
      </c>
      <c r="I28" s="58" t="s">
        <v>7</v>
      </c>
      <c r="J28" s="27"/>
      <c r="K28" s="64">
        <v>0</v>
      </c>
      <c r="L28" s="29" t="s">
        <v>7</v>
      </c>
      <c r="M28" s="24" t="s">
        <v>9</v>
      </c>
      <c r="N28" s="25">
        <v>43794</v>
      </c>
      <c r="O28" s="26" t="s">
        <v>7</v>
      </c>
      <c r="P28" s="27" t="s">
        <v>6</v>
      </c>
      <c r="Q28" s="64">
        <v>0</v>
      </c>
      <c r="R28" s="29" t="s">
        <v>7</v>
      </c>
      <c r="S28" s="45" t="s">
        <v>5</v>
      </c>
      <c r="T28" s="46">
        <v>43824</v>
      </c>
      <c r="U28" s="58" t="s">
        <v>7</v>
      </c>
      <c r="V28" s="48"/>
      <c r="W28" s="56" t="s">
        <v>19</v>
      </c>
      <c r="X28" s="50">
        <v>52</v>
      </c>
      <c r="Y28" s="51" t="s">
        <v>8</v>
      </c>
      <c r="Z28" s="52">
        <v>43855</v>
      </c>
      <c r="AA28" s="26" t="s">
        <v>7</v>
      </c>
      <c r="AB28" s="27" t="s">
        <v>6</v>
      </c>
      <c r="AC28" s="28">
        <v>0</v>
      </c>
      <c r="AD28" s="29" t="s">
        <v>7</v>
      </c>
      <c r="AE28" s="24" t="s">
        <v>5</v>
      </c>
      <c r="AF28" s="25">
        <v>43886</v>
      </c>
      <c r="AG28" s="58" t="s">
        <v>7</v>
      </c>
      <c r="AH28" s="27"/>
      <c r="AI28" s="64">
        <v>0</v>
      </c>
      <c r="AJ28" s="29" t="s">
        <v>7</v>
      </c>
      <c r="AK28" s="24" t="s">
        <v>5</v>
      </c>
      <c r="AL28" s="25">
        <v>43915</v>
      </c>
      <c r="AM28" s="26" t="s">
        <v>7</v>
      </c>
      <c r="AN28" s="27" t="s">
        <v>6</v>
      </c>
      <c r="AO28" s="64">
        <v>0</v>
      </c>
      <c r="AP28" s="29" t="s">
        <v>7</v>
      </c>
      <c r="AQ28" s="51" t="s">
        <v>8</v>
      </c>
      <c r="AR28" s="52">
        <v>43946</v>
      </c>
      <c r="AS28" s="58" t="s">
        <v>7</v>
      </c>
      <c r="AT28" s="27" t="s">
        <v>6</v>
      </c>
      <c r="AU28" s="64">
        <v>0</v>
      </c>
      <c r="AV28" s="29" t="s">
        <v>7</v>
      </c>
      <c r="AW28" s="24" t="s">
        <v>9</v>
      </c>
      <c r="AX28" s="25">
        <v>43976</v>
      </c>
      <c r="AY28" s="26" t="s">
        <v>7</v>
      </c>
      <c r="AZ28" s="27" t="s">
        <v>6</v>
      </c>
      <c r="BA28" s="64">
        <v>0</v>
      </c>
      <c r="BB28" s="29" t="s">
        <v>7</v>
      </c>
      <c r="BC28" s="24" t="s">
        <v>10</v>
      </c>
      <c r="BD28" s="25">
        <v>44007</v>
      </c>
      <c r="BE28" s="26" t="s">
        <v>7</v>
      </c>
      <c r="BF28" s="27" t="s">
        <v>6</v>
      </c>
      <c r="BG28" s="64">
        <v>0</v>
      </c>
      <c r="BH28" s="29">
        <v>26</v>
      </c>
      <c r="BI28" s="51" t="s">
        <v>8</v>
      </c>
      <c r="BJ28" s="52">
        <v>44037</v>
      </c>
      <c r="BK28" s="58" t="s">
        <v>7</v>
      </c>
      <c r="BL28" s="27" t="s">
        <v>6</v>
      </c>
      <c r="BM28" s="64">
        <v>0</v>
      </c>
      <c r="BN28" s="29" t="s">
        <v>7</v>
      </c>
      <c r="BO28" s="24" t="s">
        <v>5</v>
      </c>
      <c r="BP28" s="25">
        <v>44068</v>
      </c>
      <c r="BQ28" s="58" t="s">
        <v>7</v>
      </c>
      <c r="BR28" s="27" t="s">
        <v>6</v>
      </c>
      <c r="BS28" s="64">
        <v>0</v>
      </c>
      <c r="BT28" s="29" t="s">
        <v>17</v>
      </c>
    </row>
    <row r="29" spans="1:72" ht="18.75">
      <c r="A29" s="24" t="s">
        <v>10</v>
      </c>
      <c r="B29" s="25">
        <v>43734</v>
      </c>
      <c r="C29" s="26" t="s">
        <v>7</v>
      </c>
      <c r="D29" s="27"/>
      <c r="E29" s="65">
        <v>7</v>
      </c>
      <c r="F29" s="29">
        <v>39</v>
      </c>
      <c r="G29" s="51" t="s">
        <v>8</v>
      </c>
      <c r="H29" s="52">
        <v>43764</v>
      </c>
      <c r="I29" s="58" t="s">
        <v>7</v>
      </c>
      <c r="J29" s="27"/>
      <c r="K29" s="64">
        <v>0</v>
      </c>
      <c r="L29" s="29" t="s">
        <v>7</v>
      </c>
      <c r="M29" s="24" t="s">
        <v>5</v>
      </c>
      <c r="N29" s="25">
        <v>43795</v>
      </c>
      <c r="O29" s="26" t="s">
        <v>7</v>
      </c>
      <c r="P29" s="27" t="s">
        <v>6</v>
      </c>
      <c r="Q29" s="64">
        <v>0</v>
      </c>
      <c r="R29" s="29" t="s">
        <v>15</v>
      </c>
      <c r="S29" s="24" t="s">
        <v>10</v>
      </c>
      <c r="T29" s="25">
        <v>43825</v>
      </c>
      <c r="U29" s="58" t="s">
        <v>7</v>
      </c>
      <c r="V29" s="27"/>
      <c r="W29" s="64">
        <v>0</v>
      </c>
      <c r="X29" s="29" t="s">
        <v>15</v>
      </c>
      <c r="Y29" s="45" t="s">
        <v>12</v>
      </c>
      <c r="Z29" s="46">
        <v>43856</v>
      </c>
      <c r="AA29" s="53" t="s">
        <v>7</v>
      </c>
      <c r="AB29" s="53" t="s">
        <v>6</v>
      </c>
      <c r="AC29" s="53"/>
      <c r="AD29" s="53" t="s">
        <v>7</v>
      </c>
      <c r="AE29" s="24" t="s">
        <v>5</v>
      </c>
      <c r="AF29" s="25">
        <v>43887</v>
      </c>
      <c r="AG29" s="58" t="s">
        <v>7</v>
      </c>
      <c r="AH29" s="27"/>
      <c r="AI29" s="64">
        <v>0</v>
      </c>
      <c r="AJ29" s="29" t="s">
        <v>7</v>
      </c>
      <c r="AK29" s="24" t="s">
        <v>10</v>
      </c>
      <c r="AL29" s="25">
        <v>43916</v>
      </c>
      <c r="AM29" s="26" t="s">
        <v>7</v>
      </c>
      <c r="AN29" s="27" t="s">
        <v>6</v>
      </c>
      <c r="AO29" s="64">
        <v>0</v>
      </c>
      <c r="AP29" s="29">
        <v>13</v>
      </c>
      <c r="AQ29" s="45" t="s">
        <v>12</v>
      </c>
      <c r="AR29" s="46">
        <v>43947</v>
      </c>
      <c r="AS29" s="58" t="s">
        <v>7</v>
      </c>
      <c r="AT29" s="48" t="s">
        <v>6</v>
      </c>
      <c r="AU29" s="49"/>
      <c r="AV29" s="50" t="s">
        <v>7</v>
      </c>
      <c r="AW29" s="24" t="s">
        <v>5</v>
      </c>
      <c r="AX29" s="25">
        <v>43977</v>
      </c>
      <c r="AY29" s="26" t="s">
        <v>7</v>
      </c>
      <c r="AZ29" s="27" t="s">
        <v>6</v>
      </c>
      <c r="BA29" s="64">
        <v>0</v>
      </c>
      <c r="BB29" s="29" t="s">
        <v>7</v>
      </c>
      <c r="BC29" s="24" t="s">
        <v>14</v>
      </c>
      <c r="BD29" s="25">
        <v>44008</v>
      </c>
      <c r="BE29" s="26" t="s">
        <v>7</v>
      </c>
      <c r="BF29" s="27" t="s">
        <v>6</v>
      </c>
      <c r="BG29" s="64">
        <v>0</v>
      </c>
      <c r="BH29" s="29" t="s">
        <v>7</v>
      </c>
      <c r="BI29" s="45" t="s">
        <v>12</v>
      </c>
      <c r="BJ29" s="46">
        <v>44038</v>
      </c>
      <c r="BK29" s="58" t="s">
        <v>7</v>
      </c>
      <c r="BL29" s="55" t="s">
        <v>6</v>
      </c>
      <c r="BM29" s="55"/>
      <c r="BN29" s="55" t="s">
        <v>7</v>
      </c>
      <c r="BO29" s="24" t="s">
        <v>5</v>
      </c>
      <c r="BP29" s="25">
        <v>44069</v>
      </c>
      <c r="BQ29" s="58" t="s">
        <v>7</v>
      </c>
      <c r="BR29" s="27" t="s">
        <v>6</v>
      </c>
      <c r="BS29" s="64">
        <v>0</v>
      </c>
      <c r="BT29" s="29" t="s">
        <v>7</v>
      </c>
    </row>
    <row r="30" spans="1:72" ht="18.75">
      <c r="A30" s="24" t="s">
        <v>14</v>
      </c>
      <c r="B30" s="25">
        <v>43735</v>
      </c>
      <c r="C30" s="26" t="s">
        <v>7</v>
      </c>
      <c r="D30" s="27"/>
      <c r="E30" s="65">
        <v>7</v>
      </c>
      <c r="F30" s="29" t="s">
        <v>7</v>
      </c>
      <c r="G30" s="45" t="s">
        <v>12</v>
      </c>
      <c r="H30" s="46">
        <v>43765</v>
      </c>
      <c r="I30" s="58" t="s">
        <v>7</v>
      </c>
      <c r="J30" s="53"/>
      <c r="K30" s="53"/>
      <c r="L30" s="53" t="s">
        <v>7</v>
      </c>
      <c r="M30" s="24" t="s">
        <v>5</v>
      </c>
      <c r="N30" s="25">
        <v>43796</v>
      </c>
      <c r="O30" s="26" t="s">
        <v>7</v>
      </c>
      <c r="P30" s="27" t="s">
        <v>6</v>
      </c>
      <c r="Q30" s="64">
        <v>0</v>
      </c>
      <c r="R30" s="29" t="s">
        <v>7</v>
      </c>
      <c r="S30" s="24" t="s">
        <v>14</v>
      </c>
      <c r="T30" s="25">
        <v>43826</v>
      </c>
      <c r="U30" s="58" t="s">
        <v>7</v>
      </c>
      <c r="V30" s="27"/>
      <c r="W30" s="64">
        <v>0</v>
      </c>
      <c r="X30" s="29" t="s">
        <v>7</v>
      </c>
      <c r="Y30" s="24" t="s">
        <v>9</v>
      </c>
      <c r="Z30" s="25">
        <v>43857</v>
      </c>
      <c r="AA30" s="26" t="s">
        <v>7</v>
      </c>
      <c r="AB30" s="27" t="s">
        <v>6</v>
      </c>
      <c r="AC30" s="64">
        <v>0</v>
      </c>
      <c r="AD30" s="29" t="s">
        <v>7</v>
      </c>
      <c r="AE30" s="24" t="s">
        <v>10</v>
      </c>
      <c r="AF30" s="25">
        <v>43888</v>
      </c>
      <c r="AG30" s="58" t="s">
        <v>7</v>
      </c>
      <c r="AH30" s="27"/>
      <c r="AI30" s="64">
        <v>0</v>
      </c>
      <c r="AJ30" s="29">
        <v>9</v>
      </c>
      <c r="AK30" s="24" t="s">
        <v>14</v>
      </c>
      <c r="AL30" s="25">
        <v>43917</v>
      </c>
      <c r="AM30" s="26" t="s">
        <v>7</v>
      </c>
      <c r="AN30" s="27" t="s">
        <v>6</v>
      </c>
      <c r="AO30" s="64">
        <v>0</v>
      </c>
      <c r="AP30" s="29" t="s">
        <v>7</v>
      </c>
      <c r="AQ30" s="24" t="s">
        <v>9</v>
      </c>
      <c r="AR30" s="25">
        <v>43948</v>
      </c>
      <c r="AS30" s="58" t="s">
        <v>7</v>
      </c>
      <c r="AT30" s="27" t="s">
        <v>6</v>
      </c>
      <c r="AU30" s="64">
        <v>0</v>
      </c>
      <c r="AV30" s="29" t="s">
        <v>7</v>
      </c>
      <c r="AW30" s="24" t="s">
        <v>5</v>
      </c>
      <c r="AX30" s="25">
        <v>43978</v>
      </c>
      <c r="AY30" s="26" t="s">
        <v>7</v>
      </c>
      <c r="AZ30" s="27" t="s">
        <v>6</v>
      </c>
      <c r="BA30" s="64">
        <v>0</v>
      </c>
      <c r="BB30" s="29" t="s">
        <v>7</v>
      </c>
      <c r="BC30" s="51" t="s">
        <v>8</v>
      </c>
      <c r="BD30" s="52">
        <v>44009</v>
      </c>
      <c r="BE30" s="26" t="s">
        <v>7</v>
      </c>
      <c r="BF30" s="27" t="s">
        <v>6</v>
      </c>
      <c r="BG30" s="64">
        <v>0</v>
      </c>
      <c r="BH30" s="29" t="s">
        <v>7</v>
      </c>
      <c r="BI30" s="24" t="s">
        <v>9</v>
      </c>
      <c r="BJ30" s="25">
        <v>44039</v>
      </c>
      <c r="BK30" s="58" t="s">
        <v>7</v>
      </c>
      <c r="BL30" s="27" t="s">
        <v>6</v>
      </c>
      <c r="BM30" s="64">
        <v>0</v>
      </c>
      <c r="BN30" s="29" t="s">
        <v>17</v>
      </c>
      <c r="BO30" s="24" t="s">
        <v>10</v>
      </c>
      <c r="BP30" s="25">
        <v>44070</v>
      </c>
      <c r="BQ30" s="58" t="s">
        <v>7</v>
      </c>
      <c r="BR30" s="27" t="s">
        <v>6</v>
      </c>
      <c r="BS30" s="64">
        <v>0</v>
      </c>
      <c r="BT30" s="29">
        <v>35</v>
      </c>
    </row>
    <row r="31" spans="1:72" ht="18.75">
      <c r="A31" s="51" t="s">
        <v>8</v>
      </c>
      <c r="B31" s="52">
        <v>43736</v>
      </c>
      <c r="C31" s="26" t="s">
        <v>7</v>
      </c>
      <c r="D31" s="27"/>
      <c r="E31" s="28">
        <v>0</v>
      </c>
      <c r="F31" s="29" t="s">
        <v>15</v>
      </c>
      <c r="G31" s="24" t="s">
        <v>9</v>
      </c>
      <c r="H31" s="25">
        <v>43766</v>
      </c>
      <c r="I31" s="58" t="s">
        <v>7</v>
      </c>
      <c r="J31" s="27"/>
      <c r="K31" s="64">
        <v>0</v>
      </c>
      <c r="L31" s="29" t="s">
        <v>15</v>
      </c>
      <c r="M31" s="24" t="s">
        <v>10</v>
      </c>
      <c r="N31" s="25">
        <v>43797</v>
      </c>
      <c r="O31" s="26" t="s">
        <v>7</v>
      </c>
      <c r="P31" s="27" t="s">
        <v>6</v>
      </c>
      <c r="Q31" s="64">
        <v>0</v>
      </c>
      <c r="R31" s="29">
        <v>48</v>
      </c>
      <c r="S31" s="51" t="s">
        <v>8</v>
      </c>
      <c r="T31" s="52">
        <v>43827</v>
      </c>
      <c r="U31" s="58" t="s">
        <v>7</v>
      </c>
      <c r="V31" s="27"/>
      <c r="W31" s="64">
        <v>0</v>
      </c>
      <c r="X31" s="29" t="s">
        <v>7</v>
      </c>
      <c r="Y31" s="24" t="s">
        <v>5</v>
      </c>
      <c r="Z31" s="25">
        <v>43858</v>
      </c>
      <c r="AA31" s="26" t="s">
        <v>7</v>
      </c>
      <c r="AB31" s="27" t="s">
        <v>6</v>
      </c>
      <c r="AC31" s="64">
        <v>0</v>
      </c>
      <c r="AD31" s="29" t="s">
        <v>7</v>
      </c>
      <c r="AE31" s="24" t="s">
        <v>14</v>
      </c>
      <c r="AF31" s="25">
        <v>43889</v>
      </c>
      <c r="AG31" s="58" t="s">
        <v>7</v>
      </c>
      <c r="AH31" s="27"/>
      <c r="AI31" s="64">
        <v>0</v>
      </c>
      <c r="AJ31" s="29" t="s">
        <v>7</v>
      </c>
      <c r="AK31" s="51" t="s">
        <v>8</v>
      </c>
      <c r="AL31" s="52">
        <v>43918</v>
      </c>
      <c r="AM31" s="26" t="s">
        <v>7</v>
      </c>
      <c r="AN31" s="27" t="s">
        <v>6</v>
      </c>
      <c r="AO31" s="28">
        <v>0</v>
      </c>
      <c r="AP31" s="29" t="s">
        <v>7</v>
      </c>
      <c r="AQ31" s="24" t="s">
        <v>5</v>
      </c>
      <c r="AR31" s="25">
        <v>43949</v>
      </c>
      <c r="AS31" s="58" t="s">
        <v>7</v>
      </c>
      <c r="AT31" s="27" t="s">
        <v>6</v>
      </c>
      <c r="AU31" s="64">
        <v>0</v>
      </c>
      <c r="AV31" s="29" t="s">
        <v>7</v>
      </c>
      <c r="AW31" s="24" t="s">
        <v>10</v>
      </c>
      <c r="AX31" s="25">
        <v>43979</v>
      </c>
      <c r="AY31" s="26" t="s">
        <v>7</v>
      </c>
      <c r="AZ31" s="27" t="s">
        <v>6</v>
      </c>
      <c r="BA31" s="64">
        <v>0</v>
      </c>
      <c r="BB31" s="29">
        <v>22</v>
      </c>
      <c r="BC31" s="45" t="s">
        <v>12</v>
      </c>
      <c r="BD31" s="46">
        <v>44010</v>
      </c>
      <c r="BE31" s="55" t="s">
        <v>7</v>
      </c>
      <c r="BF31" s="55" t="s">
        <v>6</v>
      </c>
      <c r="BG31" s="55"/>
      <c r="BH31" s="55" t="s">
        <v>17</v>
      </c>
      <c r="BI31" s="24" t="s">
        <v>5</v>
      </c>
      <c r="BJ31" s="25">
        <v>44040</v>
      </c>
      <c r="BK31" s="58" t="s">
        <v>7</v>
      </c>
      <c r="BL31" s="27" t="s">
        <v>6</v>
      </c>
      <c r="BM31" s="64">
        <v>0</v>
      </c>
      <c r="BN31" s="29" t="s">
        <v>7</v>
      </c>
      <c r="BO31" s="24" t="s">
        <v>14</v>
      </c>
      <c r="BP31" s="25">
        <v>44071</v>
      </c>
      <c r="BQ31" s="58" t="s">
        <v>7</v>
      </c>
      <c r="BR31" s="27" t="s">
        <v>6</v>
      </c>
      <c r="BS31" s="64">
        <v>0</v>
      </c>
      <c r="BT31" s="29" t="s">
        <v>7</v>
      </c>
    </row>
    <row r="32" spans="1:72" ht="18.75">
      <c r="A32" s="45" t="s">
        <v>12</v>
      </c>
      <c r="B32" s="46">
        <v>43737</v>
      </c>
      <c r="C32" s="53" t="s">
        <v>7</v>
      </c>
      <c r="D32" s="53"/>
      <c r="E32" s="53" t="s">
        <v>6</v>
      </c>
      <c r="F32" s="53" t="s">
        <v>7</v>
      </c>
      <c r="G32" s="24" t="s">
        <v>5</v>
      </c>
      <c r="H32" s="25">
        <v>43767</v>
      </c>
      <c r="I32" s="58" t="s">
        <v>7</v>
      </c>
      <c r="J32" s="27"/>
      <c r="K32" s="64">
        <v>0</v>
      </c>
      <c r="L32" s="29" t="s">
        <v>7</v>
      </c>
      <c r="M32" s="24" t="s">
        <v>14</v>
      </c>
      <c r="N32" s="25">
        <v>43798</v>
      </c>
      <c r="O32" s="26" t="s">
        <v>7</v>
      </c>
      <c r="P32" s="27" t="s">
        <v>6</v>
      </c>
      <c r="Q32" s="64">
        <v>0</v>
      </c>
      <c r="R32" s="29" t="s">
        <v>7</v>
      </c>
      <c r="S32" s="45" t="s">
        <v>12</v>
      </c>
      <c r="T32" s="46">
        <v>43828</v>
      </c>
      <c r="U32" s="58" t="s">
        <v>7</v>
      </c>
      <c r="V32" s="53"/>
      <c r="W32" s="53" t="s">
        <v>6</v>
      </c>
      <c r="X32" s="53" t="s">
        <v>7</v>
      </c>
      <c r="Y32" s="24" t="s">
        <v>5</v>
      </c>
      <c r="Z32" s="25">
        <v>43859</v>
      </c>
      <c r="AA32" s="26" t="s">
        <v>7</v>
      </c>
      <c r="AB32" s="27" t="s">
        <v>6</v>
      </c>
      <c r="AC32" s="64">
        <v>0</v>
      </c>
      <c r="AD32" s="29" t="s">
        <v>7</v>
      </c>
      <c r="AE32" s="51" t="s">
        <v>8</v>
      </c>
      <c r="AF32" s="52">
        <v>43890</v>
      </c>
      <c r="AG32" s="58" t="s">
        <v>7</v>
      </c>
      <c r="AH32" s="27"/>
      <c r="AI32" s="64">
        <v>0</v>
      </c>
      <c r="AJ32" s="29" t="s">
        <v>7</v>
      </c>
      <c r="AK32" s="45" t="s">
        <v>12</v>
      </c>
      <c r="AL32" s="46">
        <v>43919</v>
      </c>
      <c r="AM32" s="47" t="s">
        <v>7</v>
      </c>
      <c r="AN32" s="48"/>
      <c r="AO32" s="49"/>
      <c r="AP32" s="50" t="s">
        <v>7</v>
      </c>
      <c r="AQ32" s="24" t="s">
        <v>5</v>
      </c>
      <c r="AR32" s="25">
        <v>43950</v>
      </c>
      <c r="AS32" s="58" t="s">
        <v>7</v>
      </c>
      <c r="AT32" s="27" t="s">
        <v>6</v>
      </c>
      <c r="AU32" s="64">
        <v>0</v>
      </c>
      <c r="AV32" s="29">
        <v>18</v>
      </c>
      <c r="AW32" s="24" t="s">
        <v>14</v>
      </c>
      <c r="AX32" s="25">
        <v>43980</v>
      </c>
      <c r="AY32" s="26" t="s">
        <v>7</v>
      </c>
      <c r="AZ32" s="27" t="s">
        <v>6</v>
      </c>
      <c r="BA32" s="64">
        <v>0</v>
      </c>
      <c r="BB32" s="29" t="s">
        <v>7</v>
      </c>
      <c r="BC32" s="24" t="s">
        <v>9</v>
      </c>
      <c r="BD32" s="25">
        <v>44011</v>
      </c>
      <c r="BE32" s="26" t="s">
        <v>7</v>
      </c>
      <c r="BF32" s="27" t="s">
        <v>6</v>
      </c>
      <c r="BG32" s="64">
        <v>0</v>
      </c>
      <c r="BH32" s="29" t="s">
        <v>7</v>
      </c>
      <c r="BI32" s="24" t="s">
        <v>5</v>
      </c>
      <c r="BJ32" s="25">
        <v>44041</v>
      </c>
      <c r="BK32" s="58" t="s">
        <v>7</v>
      </c>
      <c r="BL32" s="27" t="s">
        <v>6</v>
      </c>
      <c r="BM32" s="64">
        <v>0</v>
      </c>
      <c r="BN32" s="29" t="s">
        <v>7</v>
      </c>
      <c r="BO32" s="51" t="s">
        <v>8</v>
      </c>
      <c r="BP32" s="52">
        <v>44072</v>
      </c>
      <c r="BQ32" s="58" t="s">
        <v>7</v>
      </c>
      <c r="BR32" s="27" t="s">
        <v>6</v>
      </c>
      <c r="BS32" s="64">
        <v>0</v>
      </c>
      <c r="BT32" s="29" t="s">
        <v>7</v>
      </c>
    </row>
    <row r="33" spans="1:72" ht="18.75">
      <c r="A33" s="24" t="s">
        <v>9</v>
      </c>
      <c r="B33" s="25">
        <v>43738</v>
      </c>
      <c r="C33" s="26" t="s">
        <v>7</v>
      </c>
      <c r="D33" s="27"/>
      <c r="E33" s="65">
        <v>7</v>
      </c>
      <c r="F33" s="29" t="s">
        <v>7</v>
      </c>
      <c r="G33" s="24" t="s">
        <v>5</v>
      </c>
      <c r="H33" s="25">
        <v>43768</v>
      </c>
      <c r="I33" s="58" t="s">
        <v>7</v>
      </c>
      <c r="J33" s="27"/>
      <c r="K33" s="64">
        <v>0</v>
      </c>
      <c r="L33" s="29" t="s">
        <v>7</v>
      </c>
      <c r="M33" s="51" t="s">
        <v>8</v>
      </c>
      <c r="N33" s="52">
        <v>43799</v>
      </c>
      <c r="O33" s="26" t="s">
        <v>7</v>
      </c>
      <c r="P33" s="27" t="s">
        <v>6</v>
      </c>
      <c r="Q33" s="28">
        <v>0</v>
      </c>
      <c r="R33" s="29" t="s">
        <v>7</v>
      </c>
      <c r="S33" s="24" t="s">
        <v>9</v>
      </c>
      <c r="T33" s="25">
        <v>43829</v>
      </c>
      <c r="U33" s="58" t="s">
        <v>7</v>
      </c>
      <c r="V33" s="27"/>
      <c r="W33" s="64">
        <v>0</v>
      </c>
      <c r="X33" s="29" t="s">
        <v>7</v>
      </c>
      <c r="Y33" s="24" t="s">
        <v>10</v>
      </c>
      <c r="Z33" s="25">
        <v>43860</v>
      </c>
      <c r="AA33" s="26" t="s">
        <v>7</v>
      </c>
      <c r="AB33" s="27" t="s">
        <v>6</v>
      </c>
      <c r="AC33" s="64">
        <v>0</v>
      </c>
      <c r="AD33" s="29">
        <v>5</v>
      </c>
      <c r="AE33" s="24" t="s">
        <v>7</v>
      </c>
      <c r="AF33" s="25" t="s">
        <v>7</v>
      </c>
      <c r="AG33" s="26" t="e">
        <v>#N/A</v>
      </c>
      <c r="AH33" s="27"/>
      <c r="AI33" s="30" t="s">
        <v>7</v>
      </c>
      <c r="AJ33" s="29" t="s">
        <v>7</v>
      </c>
      <c r="AK33" s="24" t="s">
        <v>9</v>
      </c>
      <c r="AL33" s="25">
        <v>43920</v>
      </c>
      <c r="AM33" s="26" t="s">
        <v>7</v>
      </c>
      <c r="AN33" s="27" t="s">
        <v>6</v>
      </c>
      <c r="AO33" s="64">
        <v>0</v>
      </c>
      <c r="AP33" s="29" t="s">
        <v>7</v>
      </c>
      <c r="AQ33" s="24" t="s">
        <v>10</v>
      </c>
      <c r="AR33" s="25">
        <v>43951</v>
      </c>
      <c r="AS33" s="58" t="s">
        <v>7</v>
      </c>
      <c r="AT33" s="27" t="s">
        <v>6</v>
      </c>
      <c r="AU33" s="64">
        <v>0</v>
      </c>
      <c r="AV33" s="29" t="s">
        <v>17</v>
      </c>
      <c r="AW33" s="51" t="s">
        <v>8</v>
      </c>
      <c r="AX33" s="52">
        <v>43981</v>
      </c>
      <c r="AY33" s="26" t="s">
        <v>7</v>
      </c>
      <c r="AZ33" s="27" t="s">
        <v>6</v>
      </c>
      <c r="BA33" s="64">
        <v>0</v>
      </c>
      <c r="BB33" s="29" t="s">
        <v>17</v>
      </c>
      <c r="BC33" s="24" t="s">
        <v>5</v>
      </c>
      <c r="BD33" s="25">
        <v>44012</v>
      </c>
      <c r="BE33" s="26" t="s">
        <v>7</v>
      </c>
      <c r="BF33" s="27" t="s">
        <v>6</v>
      </c>
      <c r="BG33" s="64">
        <v>0</v>
      </c>
      <c r="BH33" s="29" t="s">
        <v>7</v>
      </c>
      <c r="BI33" s="24" t="s">
        <v>10</v>
      </c>
      <c r="BJ33" s="25">
        <v>44042</v>
      </c>
      <c r="BK33" s="58" t="s">
        <v>7</v>
      </c>
      <c r="BL33" s="27" t="s">
        <v>6</v>
      </c>
      <c r="BM33" s="64">
        <v>0</v>
      </c>
      <c r="BN33" s="29">
        <v>31</v>
      </c>
      <c r="BO33" s="45" t="s">
        <v>12</v>
      </c>
      <c r="BP33" s="46">
        <v>44073</v>
      </c>
      <c r="BQ33" s="58" t="s">
        <v>7</v>
      </c>
      <c r="BR33" s="55" t="s">
        <v>6</v>
      </c>
      <c r="BS33" s="55"/>
      <c r="BT33" s="55" t="s">
        <v>7</v>
      </c>
    </row>
    <row r="34" spans="1:72" ht="18.75">
      <c r="A34" s="31" t="s">
        <v>7</v>
      </c>
      <c r="B34" s="32" t="s">
        <v>7</v>
      </c>
      <c r="C34" s="26" t="e">
        <v>#N/A</v>
      </c>
      <c r="D34" s="33"/>
      <c r="E34" s="34" t="s">
        <v>7</v>
      </c>
      <c r="F34" s="35" t="s">
        <v>7</v>
      </c>
      <c r="G34" s="31" t="s">
        <v>10</v>
      </c>
      <c r="H34" s="32">
        <v>43769</v>
      </c>
      <c r="I34" s="58" t="s">
        <v>7</v>
      </c>
      <c r="J34" s="33"/>
      <c r="K34" s="64">
        <v>0</v>
      </c>
      <c r="L34" s="35">
        <v>44</v>
      </c>
      <c r="M34" s="31" t="s">
        <v>7</v>
      </c>
      <c r="N34" s="32" t="s">
        <v>7</v>
      </c>
      <c r="O34" s="26" t="e">
        <v>#N/A</v>
      </c>
      <c r="P34" s="33" t="s">
        <v>7</v>
      </c>
      <c r="Q34" s="34"/>
      <c r="R34" s="35" t="s">
        <v>7</v>
      </c>
      <c r="S34" s="31" t="s">
        <v>5</v>
      </c>
      <c r="T34" s="32">
        <v>43830</v>
      </c>
      <c r="U34" s="58" t="s">
        <v>7</v>
      </c>
      <c r="V34" s="33"/>
      <c r="W34" s="64">
        <v>0</v>
      </c>
      <c r="X34" s="35" t="s">
        <v>7</v>
      </c>
      <c r="Y34" s="31" t="s">
        <v>14</v>
      </c>
      <c r="Z34" s="32">
        <v>43861</v>
      </c>
      <c r="AA34" s="26" t="s">
        <v>7</v>
      </c>
      <c r="AB34" s="33" t="s">
        <v>6</v>
      </c>
      <c r="AC34" s="64">
        <v>0</v>
      </c>
      <c r="AD34" s="35" t="s">
        <v>7</v>
      </c>
      <c r="AE34" s="31" t="s">
        <v>7</v>
      </c>
      <c r="AF34" s="32" t="s">
        <v>7</v>
      </c>
      <c r="AG34" s="26" t="e">
        <v>#N/A</v>
      </c>
      <c r="AH34" s="33"/>
      <c r="AI34" s="34" t="s">
        <v>7</v>
      </c>
      <c r="AJ34" s="35" t="s">
        <v>7</v>
      </c>
      <c r="AK34" s="31" t="s">
        <v>5</v>
      </c>
      <c r="AL34" s="32">
        <v>43921</v>
      </c>
      <c r="AM34" s="26" t="s">
        <v>7</v>
      </c>
      <c r="AN34" s="33" t="s">
        <v>6</v>
      </c>
      <c r="AO34" s="64">
        <v>0</v>
      </c>
      <c r="AP34" s="35" t="s">
        <v>7</v>
      </c>
      <c r="AQ34" s="31" t="s">
        <v>7</v>
      </c>
      <c r="AR34" s="32" t="s">
        <v>7</v>
      </c>
      <c r="AS34" s="26" t="e">
        <v>#N/A</v>
      </c>
      <c r="AT34" s="33" t="s">
        <v>7</v>
      </c>
      <c r="AU34" s="34"/>
      <c r="AV34" s="35" t="s">
        <v>7</v>
      </c>
      <c r="AW34" s="45" t="s">
        <v>12</v>
      </c>
      <c r="AX34" s="46">
        <v>43982</v>
      </c>
      <c r="AY34" s="26" t="s">
        <v>7</v>
      </c>
      <c r="AZ34" s="33" t="s">
        <v>26</v>
      </c>
      <c r="BA34" s="28"/>
      <c r="BB34" s="35" t="s">
        <v>7</v>
      </c>
      <c r="BC34" s="31" t="s">
        <v>7</v>
      </c>
      <c r="BD34" s="32" t="s">
        <v>7</v>
      </c>
      <c r="BE34" s="26" t="e">
        <v>#N/A</v>
      </c>
      <c r="BF34" s="33" t="s">
        <v>7</v>
      </c>
      <c r="BG34" s="34"/>
      <c r="BH34" s="35" t="s">
        <v>7</v>
      </c>
      <c r="BI34" s="31" t="s">
        <v>14</v>
      </c>
      <c r="BJ34" s="32">
        <v>44043</v>
      </c>
      <c r="BK34" s="58" t="s">
        <v>7</v>
      </c>
      <c r="BL34" s="33" t="s">
        <v>6</v>
      </c>
      <c r="BM34" s="64">
        <v>0</v>
      </c>
      <c r="BN34" s="35" t="s">
        <v>7</v>
      </c>
      <c r="BO34" s="31" t="s">
        <v>9</v>
      </c>
      <c r="BP34" s="32">
        <v>44074</v>
      </c>
      <c r="BQ34" s="26" t="s">
        <v>7</v>
      </c>
      <c r="BR34" s="33" t="s">
        <v>6</v>
      </c>
      <c r="BS34" s="28">
        <v>0</v>
      </c>
      <c r="BT34" s="35" t="s">
        <v>7</v>
      </c>
    </row>
    <row r="35" spans="1:72" ht="18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</row>
    <row r="36" spans="1:72" s="67" customFormat="1" ht="12">
      <c r="A36" s="66"/>
      <c r="B36" s="66"/>
      <c r="C36" s="66"/>
      <c r="D36" s="66"/>
      <c r="E36" s="66">
        <f>SUM(E4:E34)</f>
        <v>42</v>
      </c>
      <c r="F36" s="66"/>
      <c r="G36" s="66"/>
      <c r="H36" s="66"/>
      <c r="I36" s="66"/>
      <c r="J36" s="66"/>
      <c r="K36" s="66">
        <f>SUM(K4:K34)</f>
        <v>63</v>
      </c>
      <c r="L36" s="66"/>
      <c r="M36" s="66"/>
      <c r="N36" s="66"/>
      <c r="O36" s="66"/>
      <c r="P36" s="66"/>
      <c r="Q36" s="66">
        <f>SUM(Q4:Q34)</f>
        <v>63</v>
      </c>
      <c r="R36" s="66"/>
      <c r="S36" s="66"/>
      <c r="T36" s="66"/>
      <c r="U36" s="66"/>
      <c r="V36" s="66"/>
      <c r="W36" s="66">
        <f>SUM(W4:W34)</f>
        <v>105</v>
      </c>
      <c r="X36" s="66"/>
      <c r="Y36" s="66"/>
      <c r="Z36" s="66"/>
      <c r="AA36" s="66"/>
      <c r="AB36" s="66"/>
      <c r="AC36" s="66">
        <f>SUM(AC4:AC34)</f>
        <v>70</v>
      </c>
      <c r="AD36" s="66"/>
      <c r="AE36" s="66"/>
      <c r="AF36" s="66"/>
      <c r="AG36" s="66"/>
      <c r="AH36" s="66"/>
      <c r="AI36" s="66">
        <f>SUM(AI4:AI34)</f>
        <v>105</v>
      </c>
      <c r="AJ36" s="66"/>
      <c r="AK36" s="66"/>
      <c r="AL36" s="66"/>
      <c r="AM36" s="66"/>
      <c r="AN36" s="66"/>
      <c r="AO36" s="66">
        <f>SUM(AO4:AO34)</f>
        <v>70</v>
      </c>
      <c r="AP36" s="66"/>
      <c r="AQ36" s="66"/>
      <c r="AR36" s="66"/>
      <c r="AS36" s="66"/>
      <c r="AT36" s="66"/>
      <c r="AU36" s="66">
        <f>SUM(AU4:AU34)</f>
        <v>63</v>
      </c>
      <c r="AV36" s="66"/>
      <c r="AW36" s="66"/>
      <c r="AX36" s="66"/>
      <c r="AY36" s="66"/>
      <c r="AZ36" s="66"/>
      <c r="BA36" s="66">
        <f>SUM(BA4:BA34)</f>
        <v>63</v>
      </c>
      <c r="BB36" s="66"/>
      <c r="BC36" s="66"/>
      <c r="BD36" s="66"/>
      <c r="BE36" s="66"/>
      <c r="BF36" s="66"/>
      <c r="BG36" s="66">
        <f>SUM(BG4:BG34)</f>
        <v>70</v>
      </c>
      <c r="BH36" s="66"/>
      <c r="BI36" s="66"/>
      <c r="BJ36" s="66"/>
      <c r="BK36" s="66"/>
      <c r="BL36" s="66"/>
      <c r="BM36" s="66">
        <f>SUM(BM4:BM34)</f>
        <v>0</v>
      </c>
      <c r="BN36" s="66"/>
      <c r="BO36" s="66"/>
      <c r="BP36" s="66"/>
      <c r="BQ36" s="66"/>
      <c r="BR36" s="66"/>
      <c r="BS36" s="66">
        <f>SUM(BS4:BS34)</f>
        <v>0</v>
      </c>
      <c r="BT36" s="66"/>
    </row>
    <row r="37" spans="1:72" ht="18.75">
      <c r="A37" s="37"/>
      <c r="B37" s="37"/>
      <c r="C37" s="37"/>
      <c r="D37" s="37"/>
      <c r="E37" s="37"/>
      <c r="F37" s="37"/>
      <c r="G37" s="37"/>
      <c r="H37" s="38"/>
      <c r="I37" s="39"/>
      <c r="J37" s="71">
        <f>E36+K36+Q36+W36+AC36+AI36+AO36+AU36+BA36+BG36+BM36+BS36</f>
        <v>714</v>
      </c>
      <c r="K37" s="72"/>
      <c r="L37" s="72"/>
      <c r="M37" s="72"/>
      <c r="N37" s="72"/>
      <c r="O37" s="40"/>
      <c r="P37" s="41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1"/>
      <c r="AF37" s="40"/>
      <c r="AG37" s="40"/>
      <c r="AH37" s="40"/>
      <c r="AI37" s="40"/>
      <c r="AJ37" s="40"/>
      <c r="AK37" s="40"/>
      <c r="AL37" s="40"/>
      <c r="AM37" s="41"/>
      <c r="AN37" s="40"/>
      <c r="AO37" s="40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</row>
  </sheetData>
  <mergeCells count="15">
    <mergeCell ref="AZ11:BB11"/>
    <mergeCell ref="BF10:BH10"/>
    <mergeCell ref="BL17:BN17"/>
    <mergeCell ref="BR18:BT18"/>
    <mergeCell ref="A1:BG1"/>
    <mergeCell ref="BC2:BT2"/>
    <mergeCell ref="C2:L2"/>
    <mergeCell ref="AQ2:BB2"/>
    <mergeCell ref="AT15:AV15"/>
    <mergeCell ref="AZ4:BB4"/>
    <mergeCell ref="J37:N37"/>
    <mergeCell ref="Y2:AP2"/>
    <mergeCell ref="P4:R4"/>
    <mergeCell ref="P14:R14"/>
    <mergeCell ref="AB4:AD4"/>
  </mergeCells>
  <printOptions horizontalCentered="1" verticalCentered="1"/>
  <pageMargins left="0.23622047244094491" right="0.23622047244094491" top="0.23622047244094491" bottom="0.74803149606299213" header="0.31496062992125984" footer="0.31496062992125984"/>
  <pageSetup paperSize="9"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Identification UFA</vt:lpstr>
      <vt:lpstr>Calendrier 2019-2020</vt:lpstr>
      <vt:lpstr>'Calendrier 2019-2020'!Zone_d_impression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Melanie WALLEMACQ</cp:lastModifiedBy>
  <cp:lastPrinted>2019-06-28T11:27:42Z</cp:lastPrinted>
  <dcterms:created xsi:type="dcterms:W3CDTF">2018-02-19T13:40:43Z</dcterms:created>
  <dcterms:modified xsi:type="dcterms:W3CDTF">2019-06-28T11:27:44Z</dcterms:modified>
</cp:coreProperties>
</file>